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39" i="4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94" i="8"/>
  <c r="F95"/>
  <c r="F96"/>
  <c r="F97"/>
  <c r="F98"/>
  <c r="F99"/>
  <c r="F100"/>
  <c r="F101"/>
  <c r="F102"/>
  <c r="F103"/>
  <c r="F104"/>
  <c r="F105"/>
  <c r="F106"/>
  <c r="F327" i="4"/>
  <c r="F328"/>
  <c r="F329"/>
  <c r="F330"/>
  <c r="F331"/>
  <c r="F332"/>
  <c r="F333"/>
  <c r="F334"/>
  <c r="F335"/>
  <c r="F336"/>
  <c r="F337"/>
  <c r="F338"/>
  <c r="F315"/>
  <c r="F316"/>
  <c r="F317"/>
  <c r="F318"/>
  <c r="F319"/>
  <c r="F320"/>
  <c r="F321"/>
  <c r="F322"/>
  <c r="F323"/>
  <c r="F324"/>
  <c r="F325"/>
  <c r="F326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G18" i="7"/>
  <c r="F274" i="4"/>
  <c r="F275"/>
  <c r="F276"/>
  <c r="F277"/>
  <c r="F278"/>
  <c r="F279"/>
  <c r="F280"/>
  <c r="F281"/>
  <c r="F282"/>
  <c r="F283"/>
  <c r="F284"/>
  <c r="F285"/>
  <c r="F286"/>
  <c r="F287"/>
  <c r="F288"/>
  <c r="F260"/>
  <c r="F261"/>
  <c r="F262"/>
  <c r="F263"/>
  <c r="F264"/>
  <c r="F265"/>
  <c r="F266"/>
  <c r="F267"/>
  <c r="F268"/>
  <c r="F269"/>
  <c r="F270"/>
  <c r="F271"/>
  <c r="F272"/>
  <c r="F273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9"/>
  <c r="F245" i="4"/>
  <c r="F246"/>
  <c r="F247"/>
  <c r="F248"/>
  <c r="F249"/>
  <c r="F250"/>
  <c r="F251"/>
  <c r="F252"/>
  <c r="F253"/>
  <c r="F254"/>
  <c r="F255"/>
  <c r="F256"/>
  <c r="F257"/>
  <c r="F258"/>
  <c r="F259"/>
  <c r="F235"/>
  <c r="F236"/>
  <c r="F237"/>
  <c r="F238"/>
  <c r="F239"/>
  <c r="F240"/>
  <c r="F241"/>
  <c r="F242"/>
  <c r="F243"/>
  <c r="F244"/>
  <c r="F226"/>
  <c r="F227"/>
  <c r="F228"/>
  <c r="F229"/>
  <c r="F230"/>
  <c r="F231"/>
  <c r="F232"/>
  <c r="F233"/>
  <c r="F234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04"/>
  <c r="F205"/>
  <c r="F206"/>
  <c r="F207"/>
  <c r="F208"/>
  <c r="F10" i="7"/>
  <c r="F11"/>
  <c r="F12"/>
  <c r="E11"/>
  <c r="G11" s="1"/>
  <c r="E12"/>
  <c r="F202" i="4"/>
  <c r="F20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143"/>
  <c r="F144"/>
  <c r="F145"/>
  <c r="F146"/>
  <c r="F147"/>
  <c r="F148"/>
  <c r="F149"/>
  <c r="F150"/>
  <c r="F151"/>
  <c r="F152"/>
  <c r="F153"/>
  <c r="F135"/>
  <c r="F136"/>
  <c r="F137"/>
  <c r="F138"/>
  <c r="F139"/>
  <c r="F140"/>
  <c r="F141"/>
  <c r="F142"/>
  <c r="F129"/>
  <c r="F130"/>
  <c r="F131"/>
  <c r="F132"/>
  <c r="F133"/>
  <c r="F134"/>
  <c r="F127"/>
  <c r="F128"/>
  <c r="F122"/>
  <c r="F123"/>
  <c r="F124"/>
  <c r="F125"/>
  <c r="F126"/>
  <c r="E10" i="7"/>
  <c r="F118" i="4"/>
  <c r="F119"/>
  <c r="F120"/>
  <c r="F121"/>
  <c r="F113"/>
  <c r="F114"/>
  <c r="F115"/>
  <c r="F116"/>
  <c r="F117"/>
  <c r="F111"/>
  <c r="F112"/>
  <c r="G20" i="7"/>
  <c r="F107" i="4"/>
  <c r="F108"/>
  <c r="F109"/>
  <c r="F110"/>
  <c r="F106"/>
  <c r="F98"/>
  <c r="F99"/>
  <c r="F100"/>
  <c r="F101"/>
  <c r="F102"/>
  <c r="F103"/>
  <c r="F104"/>
  <c r="F105"/>
  <c r="F96"/>
  <c r="F97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G13" i="7"/>
  <c r="G14"/>
  <c r="G15"/>
  <c r="G16"/>
  <c r="G17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10"/>
  <c r="G12" i="7" l="1"/>
  <c r="G10"/>
</calcChain>
</file>

<file path=xl/sharedStrings.xml><?xml version="1.0" encoding="utf-8"?>
<sst xmlns="http://schemas.openxmlformats.org/spreadsheetml/2006/main" count="1526" uniqueCount="736">
  <si>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</si>
  <si>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</si>
  <si>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</si>
  <si>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</si>
  <si>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</si>
  <si>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</si>
  <si>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</si>
  <si>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</si>
  <si>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</si>
  <si>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</si>
  <si>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</si>
  <si>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</si>
  <si>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</si>
  <si>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</si>
  <si>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</si>
  <si>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</si>
  <si>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</si>
  <si>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</si>
  <si>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</si>
  <si>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</si>
  <si>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</si>
  <si>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</si>
  <si>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</si>
  <si>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</si>
  <si>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</si>
  <si>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</si>
  <si>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</si>
  <si>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</si>
  <si>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</si>
  <si>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</si>
  <si>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</si>
  <si>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</si>
  <si>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</si>
  <si>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</si>
  <si>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</si>
  <si>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</si>
  <si>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</si>
  <si>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</si>
  <si>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</si>
  <si>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</si>
  <si>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</si>
  <si>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</si>
  <si>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</si>
  <si>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</si>
  <si>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</si>
  <si>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</si>
  <si>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</si>
  <si>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</si>
  <si>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</si>
  <si>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</si>
  <si>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</si>
  <si>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</si>
  <si>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</si>
  <si>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</si>
  <si>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</si>
  <si>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</si>
  <si>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</si>
  <si>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</si>
  <si>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</si>
  <si>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</si>
  <si>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</si>
  <si>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</si>
  <si>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</si>
  <si>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</si>
  <si>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</si>
  <si>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</si>
  <si>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</si>
  <si>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</si>
  <si>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</si>
  <si>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</si>
  <si>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</si>
  <si>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</si>
  <si>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</si>
  <si>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</si>
  <si>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</si>
  <si>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</si>
  <si>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</si>
  <si>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</si>
  <si>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</si>
  <si>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</si>
  <si>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</si>
  <si>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</si>
  <si>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</si>
  <si>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</si>
  <si>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</si>
  <si>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</si>
  <si>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</si>
  <si>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</si>
  <si>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</si>
  <si>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</si>
  <si>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</si>
  <si>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</si>
  <si>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</si>
  <si>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</si>
  <si>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</si>
  <si>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</si>
  <si>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</si>
  <si>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</si>
  <si>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</si>
  <si>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</si>
  <si>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</si>
  <si>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</si>
  <si>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</si>
  <si>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</si>
  <si>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</si>
  <si>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</si>
  <si>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</si>
  <si>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</si>
  <si>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</si>
  <si>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</si>
  <si>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</si>
  <si>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</si>
  <si>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</si>
  <si>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</si>
  <si>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</si>
  <si>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</si>
  <si>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</si>
  <si>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</si>
  <si>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</si>
  <si>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</si>
  <si>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</si>
  <si>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</si>
  <si>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</si>
  <si>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</si>
  <si>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</si>
  <si>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</si>
  <si>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</si>
  <si>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</si>
  <si>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</si>
  <si>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</si>
  <si>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</si>
  <si>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</si>
  <si>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</si>
  <si>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</si>
  <si>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</si>
  <si>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</si>
  <si>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</si>
  <si>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</si>
  <si>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</si>
  <si>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</si>
  <si>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</si>
  <si>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</si>
  <si>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</si>
  <si>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</si>
  <si>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</si>
  <si>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</si>
  <si>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</si>
  <si>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</si>
  <si>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</si>
  <si>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</si>
  <si>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</si>
  <si>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</si>
  <si>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</si>
  <si>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</si>
  <si>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</si>
  <si>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</si>
  <si>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</si>
  <si>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</si>
  <si>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</si>
  <si>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</si>
  <si>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</si>
  <si>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</si>
  <si>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</si>
  <si>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</si>
  <si>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</si>
  <si>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</si>
  <si>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</si>
  <si>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</si>
  <si>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</si>
  <si>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</si>
  <si>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</si>
  <si>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</si>
  <si>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</si>
  <si>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</si>
  <si>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</si>
  <si>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</si>
  <si>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</si>
  <si>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</si>
  <si>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</si>
  <si>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000 1 01 02030 01 1000 110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</si>
  <si>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</si>
  <si>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</si>
  <si>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</si>
  <si>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</si>
  <si>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</si>
  <si>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</si>
  <si>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</si>
  <si>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</si>
  <si>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</si>
  <si>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</si>
  <si>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</si>
  <si>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</si>
  <si>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</si>
  <si>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</si>
  <si>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</si>
  <si>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</si>
  <si>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</si>
  <si>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</si>
  <si>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</si>
  <si>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</si>
  <si>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</si>
  <si>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</si>
  <si>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</si>
  <si>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</si>
  <si>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</si>
  <si>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</si>
  <si>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</si>
  <si>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</si>
  <si>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</si>
  <si>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</si>
  <si>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</si>
  <si>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</si>
  <si>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</si>
  <si>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</si>
  <si>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</si>
  <si>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</si>
  <si>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</si>
  <si>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</si>
  <si>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</si>
  <si>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</si>
  <si>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</si>
  <si>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</si>
  <si>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</si>
  <si>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</si>
  <si>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</si>
  <si>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</si>
  <si>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</si>
  <si>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</si>
  <si>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</si>
  <si>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</si>
  <si>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</si>
  <si>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</si>
  <si>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</si>
  <si>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</si>
  <si>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</si>
  <si>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</si>
  <si>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</si>
  <si>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</si>
  <si>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</si>
  <si>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</si>
  <si>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</si>
  <si>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</si>
  <si>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</si>
  <si>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</si>
  <si>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</si>
  <si>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</si>
  <si>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</si>
  <si>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</si>
  <si>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</si>
  <si>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</si>
  <si>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</si>
  <si>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</si>
  <si>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</si>
  <si>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</si>
  <si>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</si>
  <si>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</si>
  <si>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</si>
  <si>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</si>
  <si>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</si>
  <si>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</si>
  <si>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</si>
  <si>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</si>
  <si>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</si>
  <si>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</si>
  <si>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</si>
  <si>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</si>
  <si>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</si>
  <si>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</si>
  <si>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</si>
  <si>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</si>
  <si>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</si>
  <si>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</si>
  <si>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</si>
  <si>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</si>
  <si>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</si>
  <si>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</si>
  <si>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</si>
  <si>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</si>
  <si>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</si>
  <si>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</si>
  <si>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</si>
  <si>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</si>
  <si>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</si>
  <si>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</si>
  <si>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</si>
  <si>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</si>
  <si>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</si>
  <si>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</si>
  <si>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</si>
  <si>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</si>
  <si>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</si>
  <si>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</si>
  <si>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</si>
  <si>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</si>
  <si>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</si>
  <si>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951 0104 2212100 000 000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</si>
  <si>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</si>
  <si>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</si>
  <si>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</si>
  <si>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</si>
  <si>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</si>
  <si>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951 0104 2219000 000 000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</si>
  <si>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</si>
  <si>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</si>
  <si>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</si>
  <si>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</si>
  <si>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</si>
  <si>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</si>
  <si>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</si>
  <si>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</si>
  <si>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</si>
  <si>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</si>
  <si>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</si>
  <si>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</si>
  <si>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</si>
  <si>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</si>
  <si>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</si>
  <si>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</si>
  <si>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</si>
  <si>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</si>
  <si>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</si>
  <si>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</si>
  <si>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</si>
  <si>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</si>
  <si>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</si>
  <si>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</si>
  <si>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</si>
  <si>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</si>
  <si>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</si>
  <si>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</si>
  <si>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</si>
  <si>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</si>
  <si>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</si>
  <si>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951 0309 0922100 000 000</t>
  </si>
  <si>
    <t>951 0309 0922153 000 000</t>
  </si>
  <si>
    <t>951 0309 0922153 244 000</t>
  </si>
  <si>
    <t>951 0309 1010000 000 000</t>
  </si>
  <si>
    <t>951 0309 1012100 000 000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</si>
  <si>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</si>
  <si>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</si>
  <si>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</si>
  <si>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</si>
  <si>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</si>
  <si>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</si>
  <si>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</si>
  <si>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</si>
  <si>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</si>
  <si>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</si>
  <si>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</si>
  <si>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</si>
  <si>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</si>
  <si>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</si>
  <si>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</si>
  <si>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</si>
  <si>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</si>
  <si>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</si>
  <si>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</si>
  <si>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</si>
  <si>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</si>
  <si>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</si>
  <si>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</si>
  <si>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</si>
  <si>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</si>
  <si>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</si>
  <si>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</si>
  <si>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</si>
  <si>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</si>
  <si>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</si>
  <si>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</si>
  <si>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</si>
  <si>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</si>
  <si>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</si>
  <si>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</si>
  <si>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</si>
  <si>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</si>
  <si>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</si>
  <si>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</si>
  <si>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</si>
  <si>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</si>
  <si>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</si>
  <si>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</si>
  <si>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</si>
  <si>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</si>
  <si>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</si>
  <si>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</si>
  <si>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</si>
  <si>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</si>
  <si>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</si>
  <si>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</si>
  <si>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</si>
  <si>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</si>
  <si>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</si>
  <si>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</si>
  <si>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</si>
  <si>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</si>
  <si>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</si>
  <si>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</si>
  <si>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</si>
  <si>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</si>
  <si>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</si>
  <si>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</si>
  <si>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</si>
  <si>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</si>
  <si>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</si>
  <si>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</si>
  <si>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</si>
  <si>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</si>
  <si>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</si>
  <si>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</si>
  <si>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</si>
  <si>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</si>
  <si>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</si>
  <si>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</si>
  <si>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</si>
  <si>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</si>
  <si>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</si>
  <si>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</si>
  <si>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</si>
  <si>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</si>
  <si>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</si>
  <si>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</si>
  <si>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</si>
  <si>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</si>
  <si>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</si>
  <si>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</si>
  <si>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</si>
  <si>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</si>
  <si>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</si>
  <si>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</si>
  <si>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</si>
  <si>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</si>
  <si>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</si>
  <si>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</si>
  <si>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</si>
  <si>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951 0503 0737300 000 000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</si>
  <si>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</si>
  <si>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</si>
  <si>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</si>
  <si>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</si>
  <si>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</si>
  <si>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</si>
  <si>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</si>
  <si>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</si>
  <si>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</si>
  <si>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</si>
  <si>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</si>
  <si>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</si>
  <si>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</si>
  <si>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</si>
  <si>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</si>
  <si>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</si>
  <si>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</si>
  <si>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</si>
  <si>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</si>
  <si>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</si>
  <si>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</si>
  <si>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</si>
  <si>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</si>
  <si>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</si>
  <si>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</si>
  <si>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</si>
  <si>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</si>
  <si>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</si>
  <si>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</si>
  <si>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</si>
  <si>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</si>
  <si>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</si>
  <si>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</si>
  <si>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</si>
  <si>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</si>
  <si>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</si>
  <si>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</si>
  <si>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</si>
  <si>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</si>
  <si>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</si>
  <si>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</si>
  <si>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</si>
  <si>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</si>
  <si>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</si>
  <si>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</si>
  <si>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</si>
  <si>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</si>
  <si>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</si>
  <si>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</si>
  <si>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</si>
  <si>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</si>
  <si>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</si>
  <si>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</si>
  <si>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</si>
  <si>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</si>
  <si>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</si>
  <si>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</si>
  <si>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</si>
  <si>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</si>
  <si>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</si>
  <si>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</si>
  <si>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</si>
  <si>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</si>
  <si>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</si>
  <si>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</si>
  <si>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 Штраф по налогу взимаемому сналогоплательщиков,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</si>
  <si>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</si>
  <si>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000 1 05 01011 01 3000 110</t>
  </si>
  <si>
    <t>000 1 05 01012 01 0000 110</t>
  </si>
  <si>
    <t>951 0409 1612240 244 222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</si>
  <si>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</si>
  <si>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</si>
  <si>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</si>
  <si>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</si>
  <si>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</si>
  <si>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</si>
  <si>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</si>
  <si>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</si>
  <si>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000 1 11 05035 10 0000 120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</si>
  <si>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</si>
  <si>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</si>
  <si>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</si>
  <si>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</si>
  <si>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</si>
  <si>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</si>
  <si>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</si>
  <si>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</si>
  <si>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</si>
  <si>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</si>
  <si>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</si>
  <si>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</si>
  <si>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</si>
  <si>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</si>
  <si>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</si>
  <si>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казну сельских поселений (за исключением земельных участков)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</si>
  <si>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</si>
  <si>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</si>
  <si>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</si>
  <si>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</si>
  <si>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 сельских поселений</t>
  </si>
  <si>
    <t>000 1 01 02030 01 2100 110</t>
  </si>
  <si>
    <t>000 1 05 01011 01 2100 110</t>
  </si>
  <si>
    <t>000 1 05 01012 01 2100 110</t>
  </si>
  <si>
    <t>000 1 06 01030 10 2100 110</t>
  </si>
  <si>
    <t>000 1 06 01030 10 4000 110</t>
  </si>
  <si>
    <t>000 1 06 06030 03 0000 110</t>
  </si>
  <si>
    <t>000 1 06 06033 10 0000 110</t>
  </si>
  <si>
    <t>000 1 06 06033 10 1000 110</t>
  </si>
  <si>
    <t>000 1 06 06033 10 4000 110</t>
  </si>
  <si>
    <t>000 1 06 06040 00 0000 110</t>
  </si>
  <si>
    <t>000 1 06 06043 10 0000 110</t>
  </si>
  <si>
    <t>000 1 06 06043 10 1000 110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</si>
  <si>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</si>
  <si>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</si>
  <si>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</si>
  <si>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</si>
  <si>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</si>
  <si>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</si>
  <si>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</si>
  <si>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</si>
  <si>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</si>
  <si>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</si>
  <si>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</si>
  <si>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</si>
  <si>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</si>
  <si>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</si>
  <si>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</si>
  <si>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</si>
  <si>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</si>
  <si>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</si>
  <si>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</si>
  <si>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</si>
  <si>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</si>
  <si>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</si>
  <si>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</si>
  <si>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</si>
  <si>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</si>
  <si>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</si>
  <si>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</si>
  <si>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</si>
  <si>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</si>
  <si>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</si>
  <si>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</si>
  <si>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</si>
  <si>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</si>
  <si>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</si>
  <si>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</si>
  <si>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</si>
  <si>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</si>
  <si>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</si>
  <si>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</si>
  <si>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</si>
  <si>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</si>
  <si>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</si>
  <si>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</si>
  <si>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</si>
  <si>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</si>
  <si>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</si>
  <si>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</si>
  <si>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</si>
  <si>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</si>
  <si>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</si>
  <si>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</si>
  <si>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</si>
  <si>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</si>
  <si>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</si>
  <si>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</si>
  <si>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</si>
  <si>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</si>
  <si>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</si>
  <si>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</si>
  <si>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</si>
  <si>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</si>
  <si>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951 0309 1022162 244 300</t>
  </si>
  <si>
    <t>951 0309 1022162 244 340</t>
  </si>
  <si>
    <t>951 0309 1029900 000 000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</si>
  <si>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</si>
  <si>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</si>
  <si>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</si>
  <si>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</si>
  <si>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</si>
  <si>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</si>
  <si>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</si>
  <si>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</si>
  <si>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</si>
  <si>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</si>
  <si>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</si>
  <si>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</si>
  <si>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</si>
  <si>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</si>
  <si>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</si>
  <si>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951 0501 0716800 000 000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</si>
  <si>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</si>
  <si>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</si>
  <si>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</si>
  <si>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</si>
  <si>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</si>
  <si>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</si>
  <si>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</si>
  <si>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951 0801 1112100 000 000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</si>
  <si>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</si>
  <si>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</si>
  <si>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</si>
  <si>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</si>
  <si>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</si>
  <si>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</si>
  <si>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</si>
  <si>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 xml:space="preserve">01  марта  2015  г.
01    февраля  2012  г.
</t>
  </si>
  <si>
    <t>05.03.2015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</si>
  <si>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</si>
  <si>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</si>
  <si>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</si>
  <si>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</si>
  <si>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</si>
  <si>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</si>
  <si>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</si>
  <si>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</si>
  <si>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</si>
  <si>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</si>
  <si>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</si>
  <si>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</si>
  <si>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</si>
  <si>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000 1 01 02010 01 2100 110</t>
  </si>
  <si>
    <t>000 1 05 01021 01 2100 110</t>
  </si>
  <si>
    <t>000 1 05 01050 01 2100 110</t>
  </si>
  <si>
    <t>000 1 05 03010 01 2100 110</t>
  </si>
  <si>
    <t>000 1 05 03010 01 3000 110</t>
  </si>
  <si>
    <t>000 1 06 06033 10 2100 110</t>
  </si>
  <si>
    <t>000 1 06 06033 10 2200 110</t>
  </si>
  <si>
    <t>000 1 06 06043 10 2100 110</t>
  </si>
  <si>
    <t>000 1 06 06043 10 4000 110</t>
  </si>
  <si>
    <t>000 1 13 00000 00 0000 000</t>
  </si>
  <si>
    <t>000 1 13 02000 00 0000 130</t>
  </si>
  <si>
    <t>000 1 13 02990 00 0000 130</t>
  </si>
  <si>
    <t>000 1 13 02995 10 0000 130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</si>
  <si>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</si>
  <si>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</si>
  <si>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</si>
  <si>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</si>
  <si>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</si>
  <si>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</si>
  <si>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</si>
  <si>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</si>
  <si>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</si>
  <si>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</si>
  <si>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</si>
  <si>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</si>
  <si>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</si>
  <si>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</si>
  <si>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</si>
  <si>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951 0104 2218500 000 000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</si>
  <si>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</si>
  <si>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</si>
  <si>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</si>
  <si>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</si>
  <si>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</si>
  <si>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</si>
  <si>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</si>
  <si>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</si>
  <si>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</si>
  <si>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</si>
  <si>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</si>
  <si>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</si>
  <si>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</si>
  <si>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</si>
  <si>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</si>
  <si>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</si>
  <si>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</si>
  <si>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</si>
  <si>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</si>
  <si>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</si>
  <si>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</si>
  <si>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</si>
  <si>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</si>
  <si>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</si>
  <si>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</si>
  <si>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</si>
  <si>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</si>
  <si>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951 0104 2220019 244 310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</si>
  <si>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</si>
  <si>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</si>
  <si>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</si>
  <si>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</si>
  <si>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</si>
  <si>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</si>
  <si>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</si>
  <si>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</si>
  <si>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951 0501 0716808 852 000</t>
  </si>
  <si>
    <t>951 0501 0716808 852 200</t>
  </si>
  <si>
    <t>951 0501 0716808 852 290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</si>
  <si>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</si>
  <si>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</si>
  <si>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</si>
  <si>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</si>
  <si>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</si>
  <si>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</si>
  <si>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</si>
  <si>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</si>
  <si>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</si>
  <si>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</si>
  <si>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05 марта 2015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</si>
</sst>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>
      <selection activeCell="A18" sqref="A18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style="69" customWidth="1"/>
    <col min="5" max="5" width="13.85546875" style="69" customWidth="1"/>
    <col min="6" max="6" width="15.28515625" style="69" customWidth="1"/>
  </cols>
  <sheetData>
    <row r="1" spans="1:16">
      <c r="A1" s="2"/>
      <c r="B1" s="2"/>
      <c r="C1" s="2"/>
      <c r="D1" s="70"/>
      <c r="E1" s="70"/>
      <c r="F1" s="75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B3" s="37"/>
      <c r="C3" s="37"/>
      <c r="E3" s="34"/>
      <c r="F3" s="48" t="s">
        <v>6</v>
      </c>
    </row>
    <row r="4" spans="1:16">
      <c r="A4" s="98" t="s">
        <v>642</v>
      </c>
      <c r="B4" s="99"/>
      <c r="C4" s="99"/>
      <c r="D4" s="99"/>
      <c r="E4" s="100"/>
      <c r="F4" s="76" t="s">
        <v>24</v>
      </c>
    </row>
    <row r="5" spans="1:16">
      <c r="A5" s="1"/>
      <c r="B5" s="7"/>
      <c r="C5" s="7"/>
      <c r="D5" s="70"/>
      <c r="E5" s="70" t="s">
        <v>13</v>
      </c>
      <c r="F5" s="8" t="s">
        <v>643</v>
      </c>
    </row>
    <row r="6" spans="1:16">
      <c r="A6" s="15" t="s">
        <v>1</v>
      </c>
      <c r="B6" s="6"/>
      <c r="C6" s="6"/>
      <c r="D6" s="77"/>
      <c r="E6" s="70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8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62" t="s">
        <v>37</v>
      </c>
      <c r="C8" s="49"/>
      <c r="D8" s="77"/>
      <c r="E8" s="70"/>
      <c r="F8" s="8"/>
    </row>
    <row r="9" spans="1:16" ht="13.5" thickBot="1">
      <c r="A9" s="38" t="s">
        <v>156</v>
      </c>
      <c r="B9" s="6"/>
      <c r="C9" s="6"/>
      <c r="D9" s="77"/>
      <c r="E9" s="70" t="s">
        <v>12</v>
      </c>
      <c r="F9" s="79" t="s">
        <v>5</v>
      </c>
    </row>
    <row r="10" spans="1:16">
      <c r="A10" s="6" t="s">
        <v>157</v>
      </c>
      <c r="B10" s="6"/>
      <c r="C10" s="6"/>
      <c r="D10" s="77"/>
      <c r="F10" s="10"/>
    </row>
    <row r="11" spans="1:16" ht="15">
      <c r="A11" s="1"/>
      <c r="B11" s="12"/>
      <c r="C11" s="12" t="s">
        <v>14</v>
      </c>
      <c r="D11" s="77"/>
      <c r="E11" s="77"/>
      <c r="F11" s="34"/>
    </row>
    <row r="12" spans="1:16">
      <c r="A12" s="59"/>
      <c r="B12" s="59"/>
      <c r="C12" s="60"/>
      <c r="D12" s="80"/>
      <c r="E12" s="80"/>
      <c r="F12" s="34"/>
    </row>
    <row r="13" spans="1:16" ht="0.75" customHeight="1">
      <c r="A13" s="92" t="s">
        <v>7</v>
      </c>
      <c r="B13" s="57"/>
      <c r="C13" s="64"/>
      <c r="D13" s="68"/>
      <c r="E13" s="94" t="s">
        <v>4</v>
      </c>
      <c r="F13" s="61"/>
    </row>
    <row r="14" spans="1:16">
      <c r="A14" s="93"/>
      <c r="B14" s="58" t="s">
        <v>8</v>
      </c>
      <c r="C14" s="81" t="s">
        <v>33</v>
      </c>
      <c r="D14" s="81" t="s">
        <v>25</v>
      </c>
      <c r="E14" s="95"/>
      <c r="F14" s="82"/>
    </row>
    <row r="15" spans="1:16" ht="10.5" customHeight="1">
      <c r="A15" s="93"/>
      <c r="B15" s="58" t="s">
        <v>9</v>
      </c>
      <c r="C15" s="64" t="s">
        <v>32</v>
      </c>
      <c r="D15" s="67" t="s">
        <v>26</v>
      </c>
      <c r="E15" s="95"/>
      <c r="F15" s="65" t="s">
        <v>3</v>
      </c>
    </row>
    <row r="16" spans="1:16" hidden="1">
      <c r="A16" s="93"/>
      <c r="B16" s="58" t="s">
        <v>10</v>
      </c>
      <c r="C16" s="64" t="s">
        <v>31</v>
      </c>
      <c r="D16" s="65" t="s">
        <v>2</v>
      </c>
      <c r="E16" s="95"/>
      <c r="F16" s="65" t="s">
        <v>2</v>
      </c>
    </row>
    <row r="17" spans="1:6" hidden="1">
      <c r="A17" s="93"/>
      <c r="B17" s="58"/>
      <c r="C17" s="64"/>
      <c r="D17" s="67"/>
      <c r="E17" s="95"/>
      <c r="F17" s="68"/>
    </row>
    <row r="18" spans="1:6">
      <c r="A18" s="66">
        <v>1</v>
      </c>
      <c r="B18" s="27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5" t="s">
        <v>123</v>
      </c>
      <c r="B19" s="86" t="s">
        <v>151</v>
      </c>
      <c r="C19" s="86" t="s">
        <v>163</v>
      </c>
      <c r="D19" s="87">
        <v>50664700</v>
      </c>
      <c r="E19" s="87">
        <v>3984492.29</v>
      </c>
      <c r="F19" s="88">
        <f>D19-E19</f>
        <v>46680207.710000001</v>
      </c>
    </row>
    <row r="20" spans="1:6" ht="22.5">
      <c r="A20" s="85" t="s">
        <v>124</v>
      </c>
      <c r="B20" s="86" t="s">
        <v>152</v>
      </c>
      <c r="C20" s="86" t="s">
        <v>171</v>
      </c>
      <c r="D20" s="87">
        <v>37468200</v>
      </c>
      <c r="E20" s="87">
        <v>3984492.29</v>
      </c>
      <c r="F20" s="88">
        <f t="shared" ref="F20:F55" si="0">D20-E20</f>
        <v>33483707.710000001</v>
      </c>
    </row>
    <row r="21" spans="1:6">
      <c r="A21" s="85" t="s">
        <v>125</v>
      </c>
      <c r="B21" s="86" t="s">
        <v>152</v>
      </c>
      <c r="C21" s="86" t="s">
        <v>172</v>
      </c>
      <c r="D21" s="87">
        <v>16393800</v>
      </c>
      <c r="E21" s="87">
        <v>1596961.62</v>
      </c>
      <c r="F21" s="88">
        <f t="shared" si="0"/>
        <v>14796838.379999999</v>
      </c>
    </row>
    <row r="22" spans="1:6">
      <c r="A22" s="85" t="s">
        <v>126</v>
      </c>
      <c r="B22" s="86" t="s">
        <v>152</v>
      </c>
      <c r="C22" s="86" t="s">
        <v>173</v>
      </c>
      <c r="D22" s="87">
        <v>16393800</v>
      </c>
      <c r="E22" s="87">
        <v>1596961.62</v>
      </c>
      <c r="F22" s="88">
        <f t="shared" si="0"/>
        <v>14796838.379999999</v>
      </c>
    </row>
    <row r="23" spans="1:6" ht="90">
      <c r="A23" s="85" t="s">
        <v>127</v>
      </c>
      <c r="B23" s="86" t="s">
        <v>152</v>
      </c>
      <c r="C23" s="86" t="s">
        <v>174</v>
      </c>
      <c r="D23" s="87">
        <v>16268800</v>
      </c>
      <c r="E23" s="87">
        <v>1592061.93</v>
      </c>
      <c r="F23" s="88">
        <f t="shared" si="0"/>
        <v>14676738.07</v>
      </c>
    </row>
    <row r="24" spans="1:6" ht="90">
      <c r="A24" s="85" t="s">
        <v>127</v>
      </c>
      <c r="B24" s="86" t="s">
        <v>152</v>
      </c>
      <c r="C24" s="86" t="s">
        <v>175</v>
      </c>
      <c r="D24" s="87">
        <v>16268800</v>
      </c>
      <c r="E24" s="87">
        <v>1602759.19</v>
      </c>
      <c r="F24" s="88">
        <f t="shared" si="0"/>
        <v>14666040.810000001</v>
      </c>
    </row>
    <row r="25" spans="1:6" ht="101.25">
      <c r="A25" s="85" t="s">
        <v>644</v>
      </c>
      <c r="B25" s="86" t="s">
        <v>152</v>
      </c>
      <c r="C25" s="86" t="s">
        <v>657</v>
      </c>
      <c r="D25" s="87">
        <v>0</v>
      </c>
      <c r="E25" s="87">
        <v>-10697.26</v>
      </c>
      <c r="F25" s="88">
        <f t="shared" si="0"/>
        <v>10697.26</v>
      </c>
    </row>
    <row r="26" spans="1:6" ht="101.25">
      <c r="A26" s="85" t="s">
        <v>128</v>
      </c>
      <c r="B26" s="86" t="s">
        <v>152</v>
      </c>
      <c r="C26" s="86" t="s">
        <v>176</v>
      </c>
      <c r="D26" s="87">
        <v>45000</v>
      </c>
      <c r="E26" s="87">
        <v>1273.4000000000001</v>
      </c>
      <c r="F26" s="88">
        <f t="shared" si="0"/>
        <v>43726.6</v>
      </c>
    </row>
    <row r="27" spans="1:6" ht="101.25">
      <c r="A27" s="85" t="s">
        <v>128</v>
      </c>
      <c r="B27" s="86" t="s">
        <v>152</v>
      </c>
      <c r="C27" s="86" t="s">
        <v>177</v>
      </c>
      <c r="D27" s="87">
        <v>45000</v>
      </c>
      <c r="E27" s="87">
        <v>1273.4000000000001</v>
      </c>
      <c r="F27" s="88">
        <f t="shared" si="0"/>
        <v>43726.6</v>
      </c>
    </row>
    <row r="28" spans="1:6" ht="56.25">
      <c r="A28" s="85" t="s">
        <v>129</v>
      </c>
      <c r="B28" s="86" t="s">
        <v>152</v>
      </c>
      <c r="C28" s="86" t="s">
        <v>178</v>
      </c>
      <c r="D28" s="87">
        <v>80000</v>
      </c>
      <c r="E28" s="87">
        <v>3626.29</v>
      </c>
      <c r="F28" s="88">
        <f t="shared" si="0"/>
        <v>76373.710000000006</v>
      </c>
    </row>
    <row r="29" spans="1:6" ht="56.25">
      <c r="A29" s="85" t="s">
        <v>129</v>
      </c>
      <c r="B29" s="86" t="s">
        <v>152</v>
      </c>
      <c r="C29" s="86" t="s">
        <v>179</v>
      </c>
      <c r="D29" s="87">
        <v>80000</v>
      </c>
      <c r="E29" s="87">
        <v>1692.69</v>
      </c>
      <c r="F29" s="88">
        <f t="shared" si="0"/>
        <v>78307.31</v>
      </c>
    </row>
    <row r="30" spans="1:6" ht="67.5">
      <c r="A30" s="85" t="s">
        <v>517</v>
      </c>
      <c r="B30" s="86" t="s">
        <v>152</v>
      </c>
      <c r="C30" s="86" t="s">
        <v>535</v>
      </c>
      <c r="D30" s="87">
        <v>0</v>
      </c>
      <c r="E30" s="87">
        <v>-46.4</v>
      </c>
      <c r="F30" s="88">
        <f t="shared" si="0"/>
        <v>46.4</v>
      </c>
    </row>
    <row r="31" spans="1:6" ht="67.5">
      <c r="A31" s="85" t="s">
        <v>164</v>
      </c>
      <c r="B31" s="86" t="s">
        <v>152</v>
      </c>
      <c r="C31" s="86" t="s">
        <v>180</v>
      </c>
      <c r="D31" s="87">
        <v>0</v>
      </c>
      <c r="E31" s="87">
        <v>1980</v>
      </c>
      <c r="F31" s="88">
        <f t="shared" si="0"/>
        <v>-1980</v>
      </c>
    </row>
    <row r="32" spans="1:6" ht="45">
      <c r="A32" s="85" t="s">
        <v>221</v>
      </c>
      <c r="B32" s="86" t="s">
        <v>152</v>
      </c>
      <c r="C32" s="86" t="s">
        <v>228</v>
      </c>
      <c r="D32" s="87">
        <v>3790800</v>
      </c>
      <c r="E32" s="87">
        <v>501622.14</v>
      </c>
      <c r="F32" s="88">
        <f t="shared" si="0"/>
        <v>3289177.86</v>
      </c>
    </row>
    <row r="33" spans="1:6" ht="33.75">
      <c r="A33" s="85" t="s">
        <v>222</v>
      </c>
      <c r="B33" s="86" t="s">
        <v>152</v>
      </c>
      <c r="C33" s="86" t="s">
        <v>229</v>
      </c>
      <c r="D33" s="87">
        <v>3790800</v>
      </c>
      <c r="E33" s="87">
        <v>501622.14</v>
      </c>
      <c r="F33" s="88">
        <f t="shared" si="0"/>
        <v>3289177.86</v>
      </c>
    </row>
    <row r="34" spans="1:6" ht="90">
      <c r="A34" s="85" t="s">
        <v>223</v>
      </c>
      <c r="B34" s="86" t="s">
        <v>152</v>
      </c>
      <c r="C34" s="86" t="s">
        <v>230</v>
      </c>
      <c r="D34" s="87">
        <v>1159300</v>
      </c>
      <c r="E34" s="87">
        <v>189023.45</v>
      </c>
      <c r="F34" s="88">
        <f t="shared" si="0"/>
        <v>970276.55</v>
      </c>
    </row>
    <row r="35" spans="1:6" ht="112.5">
      <c r="A35" s="85" t="s">
        <v>224</v>
      </c>
      <c r="B35" s="86" t="s">
        <v>152</v>
      </c>
      <c r="C35" s="86" t="s">
        <v>231</v>
      </c>
      <c r="D35" s="87">
        <v>43300</v>
      </c>
      <c r="E35" s="87">
        <v>4522.3999999999996</v>
      </c>
      <c r="F35" s="88">
        <f t="shared" si="0"/>
        <v>38777.599999999999</v>
      </c>
    </row>
    <row r="36" spans="1:6" ht="90">
      <c r="A36" s="85" t="s">
        <v>225</v>
      </c>
      <c r="B36" s="86" t="s">
        <v>152</v>
      </c>
      <c r="C36" s="86" t="s">
        <v>232</v>
      </c>
      <c r="D36" s="87">
        <v>2539100</v>
      </c>
      <c r="E36" s="87">
        <v>328980.75</v>
      </c>
      <c r="F36" s="88">
        <f t="shared" si="0"/>
        <v>2210119.25</v>
      </c>
    </row>
    <row r="37" spans="1:6" ht="90">
      <c r="A37" s="85" t="s">
        <v>226</v>
      </c>
      <c r="B37" s="86" t="s">
        <v>152</v>
      </c>
      <c r="C37" s="86" t="s">
        <v>233</v>
      </c>
      <c r="D37" s="87">
        <v>49100</v>
      </c>
      <c r="E37" s="87">
        <v>-20904.46</v>
      </c>
      <c r="F37" s="88">
        <f t="shared" si="0"/>
        <v>70004.459999999992</v>
      </c>
    </row>
    <row r="38" spans="1:6">
      <c r="A38" s="85" t="s">
        <v>130</v>
      </c>
      <c r="B38" s="86" t="s">
        <v>152</v>
      </c>
      <c r="C38" s="86" t="s">
        <v>181</v>
      </c>
      <c r="D38" s="87">
        <v>4616800</v>
      </c>
      <c r="E38" s="87">
        <v>398108.41</v>
      </c>
      <c r="F38" s="88">
        <f t="shared" si="0"/>
        <v>4218691.59</v>
      </c>
    </row>
    <row r="39" spans="1:6" ht="33.75">
      <c r="A39" s="85" t="s">
        <v>131</v>
      </c>
      <c r="B39" s="86" t="s">
        <v>152</v>
      </c>
      <c r="C39" s="86" t="s">
        <v>182</v>
      </c>
      <c r="D39" s="87">
        <v>2539200</v>
      </c>
      <c r="E39" s="87">
        <v>218538.91</v>
      </c>
      <c r="F39" s="88">
        <f t="shared" si="0"/>
        <v>2320661.09</v>
      </c>
    </row>
    <row r="40" spans="1:6" ht="45">
      <c r="A40" s="85" t="s">
        <v>132</v>
      </c>
      <c r="B40" s="86" t="s">
        <v>152</v>
      </c>
      <c r="C40" s="86" t="s">
        <v>183</v>
      </c>
      <c r="D40" s="87">
        <v>1284200</v>
      </c>
      <c r="E40" s="87">
        <v>86839.94</v>
      </c>
      <c r="F40" s="88">
        <f t="shared" si="0"/>
        <v>1197360.06</v>
      </c>
    </row>
    <row r="41" spans="1:6" ht="45">
      <c r="A41" s="85" t="s">
        <v>132</v>
      </c>
      <c r="B41" s="86" t="s">
        <v>152</v>
      </c>
      <c r="C41" s="86" t="s">
        <v>184</v>
      </c>
      <c r="D41" s="87">
        <v>1284200</v>
      </c>
      <c r="E41" s="87">
        <v>86824.08</v>
      </c>
      <c r="F41" s="88">
        <f t="shared" si="0"/>
        <v>1197375.92</v>
      </c>
    </row>
    <row r="42" spans="1:6" ht="45">
      <c r="A42" s="85" t="s">
        <v>132</v>
      </c>
      <c r="B42" s="86" t="s">
        <v>152</v>
      </c>
      <c r="C42" s="86" t="s">
        <v>185</v>
      </c>
      <c r="D42" s="87">
        <v>1284200</v>
      </c>
      <c r="E42" s="87">
        <v>86065.84</v>
      </c>
      <c r="F42" s="88">
        <f t="shared" si="0"/>
        <v>1198134.1599999999</v>
      </c>
    </row>
    <row r="43" spans="1:6" ht="56.25">
      <c r="A43" s="85" t="s">
        <v>518</v>
      </c>
      <c r="B43" s="86" t="s">
        <v>152</v>
      </c>
      <c r="C43" s="86" t="s">
        <v>536</v>
      </c>
      <c r="D43" s="87">
        <v>0</v>
      </c>
      <c r="E43" s="87">
        <v>73.39</v>
      </c>
      <c r="F43" s="88">
        <f t="shared" si="0"/>
        <v>-73.39</v>
      </c>
    </row>
    <row r="44" spans="1:6" ht="45">
      <c r="A44" s="85" t="s">
        <v>500</v>
      </c>
      <c r="B44" s="86" t="s">
        <v>152</v>
      </c>
      <c r="C44" s="86" t="s">
        <v>502</v>
      </c>
      <c r="D44" s="87">
        <v>0</v>
      </c>
      <c r="E44" s="87">
        <v>684.85</v>
      </c>
      <c r="F44" s="88">
        <f t="shared" si="0"/>
        <v>-684.85</v>
      </c>
    </row>
    <row r="45" spans="1:6" ht="56.25">
      <c r="A45" s="85" t="s">
        <v>501</v>
      </c>
      <c r="B45" s="86" t="s">
        <v>152</v>
      </c>
      <c r="C45" s="86" t="s">
        <v>503</v>
      </c>
      <c r="D45" s="87">
        <v>0</v>
      </c>
      <c r="E45" s="87">
        <v>15.86</v>
      </c>
      <c r="F45" s="88">
        <f t="shared" si="0"/>
        <v>-15.86</v>
      </c>
    </row>
    <row r="46" spans="1:6" ht="78.75">
      <c r="A46" s="85" t="s">
        <v>519</v>
      </c>
      <c r="B46" s="86" t="s">
        <v>152</v>
      </c>
      <c r="C46" s="86" t="s">
        <v>537</v>
      </c>
      <c r="D46" s="87">
        <v>0</v>
      </c>
      <c r="E46" s="87">
        <v>15.86</v>
      </c>
      <c r="F46" s="88">
        <f t="shared" si="0"/>
        <v>-15.86</v>
      </c>
    </row>
    <row r="47" spans="1:6" ht="56.25">
      <c r="A47" s="85" t="s">
        <v>133</v>
      </c>
      <c r="B47" s="86" t="s">
        <v>152</v>
      </c>
      <c r="C47" s="86" t="s">
        <v>186</v>
      </c>
      <c r="D47" s="87">
        <v>735000</v>
      </c>
      <c r="E47" s="87">
        <v>11541.15</v>
      </c>
      <c r="F47" s="88">
        <f t="shared" si="0"/>
        <v>723458.85</v>
      </c>
    </row>
    <row r="48" spans="1:6" ht="56.25">
      <c r="A48" s="85" t="s">
        <v>133</v>
      </c>
      <c r="B48" s="86" t="s">
        <v>152</v>
      </c>
      <c r="C48" s="86" t="s">
        <v>187</v>
      </c>
      <c r="D48" s="87">
        <v>735000</v>
      </c>
      <c r="E48" s="87">
        <v>11541.15</v>
      </c>
      <c r="F48" s="88">
        <f t="shared" si="0"/>
        <v>723458.85</v>
      </c>
    </row>
    <row r="49" spans="1:6" ht="56.25">
      <c r="A49" s="85" t="s">
        <v>133</v>
      </c>
      <c r="B49" s="86" t="s">
        <v>152</v>
      </c>
      <c r="C49" s="86" t="s">
        <v>188</v>
      </c>
      <c r="D49" s="87">
        <v>735000</v>
      </c>
      <c r="E49" s="87">
        <v>11537.92</v>
      </c>
      <c r="F49" s="88">
        <f t="shared" si="0"/>
        <v>723462.08</v>
      </c>
    </row>
    <row r="50" spans="1:6" ht="67.5">
      <c r="A50" s="85" t="s">
        <v>645</v>
      </c>
      <c r="B50" s="86" t="s">
        <v>152</v>
      </c>
      <c r="C50" s="86" t="s">
        <v>658</v>
      </c>
      <c r="D50" s="87">
        <v>0</v>
      </c>
      <c r="E50" s="87">
        <v>3.23</v>
      </c>
      <c r="F50" s="88">
        <f t="shared" si="0"/>
        <v>-3.23</v>
      </c>
    </row>
    <row r="51" spans="1:6" ht="33.75">
      <c r="A51" s="85" t="s">
        <v>134</v>
      </c>
      <c r="B51" s="86" t="s">
        <v>152</v>
      </c>
      <c r="C51" s="86" t="s">
        <v>189</v>
      </c>
      <c r="D51" s="87">
        <v>520000</v>
      </c>
      <c r="E51" s="87">
        <v>120157.82</v>
      </c>
      <c r="F51" s="88">
        <f t="shared" si="0"/>
        <v>399842.18</v>
      </c>
    </row>
    <row r="52" spans="1:6" ht="33.75">
      <c r="A52" s="85" t="s">
        <v>134</v>
      </c>
      <c r="B52" s="86" t="s">
        <v>152</v>
      </c>
      <c r="C52" s="86" t="s">
        <v>190</v>
      </c>
      <c r="D52" s="87">
        <v>520000</v>
      </c>
      <c r="E52" s="87">
        <v>119832.69</v>
      </c>
      <c r="F52" s="88">
        <f t="shared" si="0"/>
        <v>400167.31</v>
      </c>
    </row>
    <row r="53" spans="1:6" ht="45">
      <c r="A53" s="85" t="s">
        <v>646</v>
      </c>
      <c r="B53" s="86" t="s">
        <v>152</v>
      </c>
      <c r="C53" s="86" t="s">
        <v>659</v>
      </c>
      <c r="D53" s="87">
        <v>0</v>
      </c>
      <c r="E53" s="87">
        <v>325.13</v>
      </c>
      <c r="F53" s="88">
        <f t="shared" si="0"/>
        <v>-325.13</v>
      </c>
    </row>
    <row r="54" spans="1:6" ht="22.5">
      <c r="A54" s="85" t="s">
        <v>135</v>
      </c>
      <c r="B54" s="86" t="s">
        <v>152</v>
      </c>
      <c r="C54" s="86" t="s">
        <v>191</v>
      </c>
      <c r="D54" s="87">
        <v>2077600</v>
      </c>
      <c r="E54" s="87">
        <v>179569.5</v>
      </c>
      <c r="F54" s="88">
        <f t="shared" si="0"/>
        <v>1898030.5</v>
      </c>
    </row>
    <row r="55" spans="1:6" ht="22.5">
      <c r="A55" s="85" t="s">
        <v>135</v>
      </c>
      <c r="B55" s="86" t="s">
        <v>152</v>
      </c>
      <c r="C55" s="86" t="s">
        <v>192</v>
      </c>
      <c r="D55" s="87">
        <v>2077600</v>
      </c>
      <c r="E55" s="87">
        <v>179569.5</v>
      </c>
      <c r="F55" s="88">
        <f t="shared" si="0"/>
        <v>1898030.5</v>
      </c>
    </row>
    <row r="56" spans="1:6" ht="22.5">
      <c r="A56" s="85" t="s">
        <v>135</v>
      </c>
      <c r="B56" s="86" t="s">
        <v>152</v>
      </c>
      <c r="C56" s="86" t="s">
        <v>193</v>
      </c>
      <c r="D56" s="87">
        <v>2077600</v>
      </c>
      <c r="E56" s="87">
        <v>179438</v>
      </c>
      <c r="F56" s="88">
        <f t="shared" ref="F56:F106" si="1">D56-E56</f>
        <v>1898162</v>
      </c>
    </row>
    <row r="57" spans="1:6" ht="33.75">
      <c r="A57" s="85" t="s">
        <v>647</v>
      </c>
      <c r="B57" s="86" t="s">
        <v>152</v>
      </c>
      <c r="C57" s="86" t="s">
        <v>660</v>
      </c>
      <c r="D57" s="87">
        <v>0</v>
      </c>
      <c r="E57" s="87">
        <v>-109.45</v>
      </c>
      <c r="F57" s="88">
        <f t="shared" si="1"/>
        <v>109.45</v>
      </c>
    </row>
    <row r="58" spans="1:6" ht="22.5">
      <c r="A58" s="85" t="s">
        <v>648</v>
      </c>
      <c r="B58" s="86" t="s">
        <v>152</v>
      </c>
      <c r="C58" s="86" t="s">
        <v>661</v>
      </c>
      <c r="D58" s="87">
        <v>0</v>
      </c>
      <c r="E58" s="87">
        <v>240.95</v>
      </c>
      <c r="F58" s="88">
        <f t="shared" si="1"/>
        <v>-240.95</v>
      </c>
    </row>
    <row r="59" spans="1:6">
      <c r="A59" s="85" t="s">
        <v>136</v>
      </c>
      <c r="B59" s="86" t="s">
        <v>152</v>
      </c>
      <c r="C59" s="86" t="s">
        <v>194</v>
      </c>
      <c r="D59" s="87">
        <v>11704300</v>
      </c>
      <c r="E59" s="87">
        <v>1479147.59</v>
      </c>
      <c r="F59" s="88">
        <f t="shared" si="1"/>
        <v>10225152.41</v>
      </c>
    </row>
    <row r="60" spans="1:6">
      <c r="A60" s="85" t="s">
        <v>137</v>
      </c>
      <c r="B60" s="86" t="s">
        <v>152</v>
      </c>
      <c r="C60" s="86" t="s">
        <v>195</v>
      </c>
      <c r="D60" s="87">
        <v>2201800</v>
      </c>
      <c r="E60" s="87">
        <v>84631.28</v>
      </c>
      <c r="F60" s="88">
        <f t="shared" si="1"/>
        <v>2117168.7200000002</v>
      </c>
    </row>
    <row r="61" spans="1:6" ht="56.25">
      <c r="A61" s="85" t="s">
        <v>138</v>
      </c>
      <c r="B61" s="86" t="s">
        <v>152</v>
      </c>
      <c r="C61" s="86" t="s">
        <v>196</v>
      </c>
      <c r="D61" s="87">
        <v>2201800</v>
      </c>
      <c r="E61" s="87">
        <v>84631.28</v>
      </c>
      <c r="F61" s="88">
        <f t="shared" si="1"/>
        <v>2117168.7200000002</v>
      </c>
    </row>
    <row r="62" spans="1:6" ht="56.25">
      <c r="A62" s="85" t="s">
        <v>138</v>
      </c>
      <c r="B62" s="86" t="s">
        <v>152</v>
      </c>
      <c r="C62" s="86" t="s">
        <v>197</v>
      </c>
      <c r="D62" s="87">
        <v>2201800</v>
      </c>
      <c r="E62" s="87">
        <v>82451.39</v>
      </c>
      <c r="F62" s="88">
        <f t="shared" si="1"/>
        <v>2119348.61</v>
      </c>
    </row>
    <row r="63" spans="1:6" ht="67.5">
      <c r="A63" s="85" t="s">
        <v>520</v>
      </c>
      <c r="B63" s="86" t="s">
        <v>152</v>
      </c>
      <c r="C63" s="86" t="s">
        <v>538</v>
      </c>
      <c r="D63" s="87">
        <v>0</v>
      </c>
      <c r="E63" s="87">
        <v>1078.46</v>
      </c>
      <c r="F63" s="88">
        <f t="shared" si="1"/>
        <v>-1078.46</v>
      </c>
    </row>
    <row r="64" spans="1:6" ht="56.25">
      <c r="A64" s="85" t="s">
        <v>521</v>
      </c>
      <c r="B64" s="86" t="s">
        <v>152</v>
      </c>
      <c r="C64" s="86" t="s">
        <v>539</v>
      </c>
      <c r="D64" s="87">
        <v>0</v>
      </c>
      <c r="E64" s="87">
        <v>1101.43</v>
      </c>
      <c r="F64" s="88">
        <f t="shared" si="1"/>
        <v>-1101.43</v>
      </c>
    </row>
    <row r="65" spans="1:6">
      <c r="A65" s="85" t="s">
        <v>139</v>
      </c>
      <c r="B65" s="86" t="s">
        <v>152</v>
      </c>
      <c r="C65" s="86" t="s">
        <v>198</v>
      </c>
      <c r="D65" s="87">
        <v>9502500</v>
      </c>
      <c r="E65" s="87">
        <v>1394516.31</v>
      </c>
      <c r="F65" s="88">
        <f t="shared" si="1"/>
        <v>8107983.6899999995</v>
      </c>
    </row>
    <row r="66" spans="1:6">
      <c r="A66" s="85" t="s">
        <v>522</v>
      </c>
      <c r="B66" s="86" t="s">
        <v>152</v>
      </c>
      <c r="C66" s="86" t="s">
        <v>540</v>
      </c>
      <c r="D66" s="87">
        <v>5781500</v>
      </c>
      <c r="E66" s="87">
        <v>1134159.6000000001</v>
      </c>
      <c r="F66" s="88">
        <f t="shared" si="1"/>
        <v>4647340.4000000004</v>
      </c>
    </row>
    <row r="67" spans="1:6" ht="45">
      <c r="A67" s="85" t="s">
        <v>523</v>
      </c>
      <c r="B67" s="86" t="s">
        <v>152</v>
      </c>
      <c r="C67" s="86" t="s">
        <v>541</v>
      </c>
      <c r="D67" s="87">
        <v>5781500</v>
      </c>
      <c r="E67" s="87">
        <v>1134159.6000000001</v>
      </c>
      <c r="F67" s="88">
        <f t="shared" si="1"/>
        <v>4647340.4000000004</v>
      </c>
    </row>
    <row r="68" spans="1:6" ht="45">
      <c r="A68" s="85" t="s">
        <v>523</v>
      </c>
      <c r="B68" s="86" t="s">
        <v>152</v>
      </c>
      <c r="C68" s="86" t="s">
        <v>542</v>
      </c>
      <c r="D68" s="87">
        <v>5781500</v>
      </c>
      <c r="E68" s="87">
        <v>1141371.21</v>
      </c>
      <c r="F68" s="88">
        <f t="shared" si="1"/>
        <v>4640128.79</v>
      </c>
    </row>
    <row r="69" spans="1:6" ht="56.25">
      <c r="A69" s="85" t="s">
        <v>649</v>
      </c>
      <c r="B69" s="86" t="s">
        <v>152</v>
      </c>
      <c r="C69" s="86" t="s">
        <v>662</v>
      </c>
      <c r="D69" s="87">
        <v>0</v>
      </c>
      <c r="E69" s="87">
        <v>4988.5200000000004</v>
      </c>
      <c r="F69" s="88">
        <f t="shared" si="1"/>
        <v>-4988.5200000000004</v>
      </c>
    </row>
    <row r="70" spans="1:6" ht="56.25">
      <c r="A70" s="85" t="s">
        <v>650</v>
      </c>
      <c r="B70" s="86" t="s">
        <v>152</v>
      </c>
      <c r="C70" s="86" t="s">
        <v>663</v>
      </c>
      <c r="D70" s="87">
        <v>0</v>
      </c>
      <c r="E70" s="87">
        <v>93.49</v>
      </c>
      <c r="F70" s="88">
        <f t="shared" si="1"/>
        <v>-93.49</v>
      </c>
    </row>
    <row r="71" spans="1:6" ht="56.25">
      <c r="A71" s="85" t="s">
        <v>524</v>
      </c>
      <c r="B71" s="86" t="s">
        <v>152</v>
      </c>
      <c r="C71" s="86" t="s">
        <v>543</v>
      </c>
      <c r="D71" s="87">
        <v>0</v>
      </c>
      <c r="E71" s="87">
        <v>-12293.62</v>
      </c>
      <c r="F71" s="88">
        <f t="shared" si="1"/>
        <v>12293.62</v>
      </c>
    </row>
    <row r="72" spans="1:6">
      <c r="A72" s="85" t="s">
        <v>525</v>
      </c>
      <c r="B72" s="86" t="s">
        <v>152</v>
      </c>
      <c r="C72" s="86" t="s">
        <v>544</v>
      </c>
      <c r="D72" s="87">
        <v>3721000</v>
      </c>
      <c r="E72" s="87">
        <v>260356.71</v>
      </c>
      <c r="F72" s="88">
        <f t="shared" si="1"/>
        <v>3460643.29</v>
      </c>
    </row>
    <row r="73" spans="1:6" ht="45">
      <c r="A73" s="85" t="s">
        <v>526</v>
      </c>
      <c r="B73" s="86" t="s">
        <v>152</v>
      </c>
      <c r="C73" s="86" t="s">
        <v>545</v>
      </c>
      <c r="D73" s="87">
        <v>3721000</v>
      </c>
      <c r="E73" s="87">
        <v>260356.71</v>
      </c>
      <c r="F73" s="88">
        <f t="shared" si="1"/>
        <v>3460643.29</v>
      </c>
    </row>
    <row r="74" spans="1:6" ht="45">
      <c r="A74" s="85" t="s">
        <v>526</v>
      </c>
      <c r="B74" s="86" t="s">
        <v>152</v>
      </c>
      <c r="C74" s="86" t="s">
        <v>546</v>
      </c>
      <c r="D74" s="87">
        <v>3721000</v>
      </c>
      <c r="E74" s="87">
        <v>255920.06</v>
      </c>
      <c r="F74" s="88">
        <f t="shared" si="1"/>
        <v>3465079.94</v>
      </c>
    </row>
    <row r="75" spans="1:6" ht="56.25">
      <c r="A75" s="85" t="s">
        <v>651</v>
      </c>
      <c r="B75" s="86" t="s">
        <v>152</v>
      </c>
      <c r="C75" s="86" t="s">
        <v>664</v>
      </c>
      <c r="D75" s="87">
        <v>0</v>
      </c>
      <c r="E75" s="87">
        <v>4312.0600000000004</v>
      </c>
      <c r="F75" s="88">
        <f t="shared" si="1"/>
        <v>-4312.0600000000004</v>
      </c>
    </row>
    <row r="76" spans="1:6" ht="45">
      <c r="A76" s="85" t="s">
        <v>652</v>
      </c>
      <c r="B76" s="86" t="s">
        <v>152</v>
      </c>
      <c r="C76" s="86" t="s">
        <v>665</v>
      </c>
      <c r="D76" s="87">
        <v>0</v>
      </c>
      <c r="E76" s="87">
        <v>124.59</v>
      </c>
      <c r="F76" s="88">
        <f t="shared" si="1"/>
        <v>-124.59</v>
      </c>
    </row>
    <row r="77" spans="1:6" ht="56.25">
      <c r="A77" s="85" t="s">
        <v>140</v>
      </c>
      <c r="B77" s="86" t="s">
        <v>152</v>
      </c>
      <c r="C77" s="86" t="s">
        <v>199</v>
      </c>
      <c r="D77" s="87">
        <v>913000</v>
      </c>
      <c r="E77" s="87">
        <v>3452.53</v>
      </c>
      <c r="F77" s="88">
        <f t="shared" si="1"/>
        <v>909547.47</v>
      </c>
    </row>
    <row r="78" spans="1:6" ht="101.25">
      <c r="A78" s="85" t="s">
        <v>141</v>
      </c>
      <c r="B78" s="86" t="s">
        <v>152</v>
      </c>
      <c r="C78" s="86" t="s">
        <v>200</v>
      </c>
      <c r="D78" s="87">
        <v>911500</v>
      </c>
      <c r="E78" s="87">
        <v>3452.53</v>
      </c>
      <c r="F78" s="88">
        <f t="shared" si="1"/>
        <v>908047.47</v>
      </c>
    </row>
    <row r="79" spans="1:6" ht="101.25">
      <c r="A79" s="85" t="s">
        <v>142</v>
      </c>
      <c r="B79" s="86" t="s">
        <v>152</v>
      </c>
      <c r="C79" s="86" t="s">
        <v>201</v>
      </c>
      <c r="D79" s="87">
        <v>49000</v>
      </c>
      <c r="E79" s="87">
        <v>0</v>
      </c>
      <c r="F79" s="88">
        <f t="shared" si="1"/>
        <v>49000</v>
      </c>
    </row>
    <row r="80" spans="1:6" ht="101.25">
      <c r="A80" s="85" t="s">
        <v>527</v>
      </c>
      <c r="B80" s="86" t="s">
        <v>152</v>
      </c>
      <c r="C80" s="86" t="s">
        <v>202</v>
      </c>
      <c r="D80" s="87">
        <v>49000</v>
      </c>
      <c r="E80" s="87">
        <v>0</v>
      </c>
      <c r="F80" s="88">
        <f t="shared" si="1"/>
        <v>49000</v>
      </c>
    </row>
    <row r="81" spans="1:6" ht="112.5">
      <c r="A81" s="85" t="s">
        <v>511</v>
      </c>
      <c r="B81" s="86" t="s">
        <v>152</v>
      </c>
      <c r="C81" s="86" t="s">
        <v>512</v>
      </c>
      <c r="D81" s="87">
        <v>39300</v>
      </c>
      <c r="E81" s="87">
        <v>3452.53</v>
      </c>
      <c r="F81" s="88">
        <f t="shared" si="1"/>
        <v>35847.47</v>
      </c>
    </row>
    <row r="82" spans="1:6" ht="90">
      <c r="A82" s="85" t="s">
        <v>528</v>
      </c>
      <c r="B82" s="86" t="s">
        <v>152</v>
      </c>
      <c r="C82" s="86" t="s">
        <v>513</v>
      </c>
      <c r="D82" s="87">
        <v>39300</v>
      </c>
      <c r="E82" s="87">
        <v>3452.53</v>
      </c>
      <c r="F82" s="88">
        <f t="shared" si="1"/>
        <v>35847.47</v>
      </c>
    </row>
    <row r="83" spans="1:6" ht="56.25">
      <c r="A83" s="85" t="s">
        <v>227</v>
      </c>
      <c r="B83" s="86" t="s">
        <v>152</v>
      </c>
      <c r="C83" s="86" t="s">
        <v>234</v>
      </c>
      <c r="D83" s="87">
        <v>823200</v>
      </c>
      <c r="E83" s="87">
        <v>0</v>
      </c>
      <c r="F83" s="88">
        <f t="shared" si="1"/>
        <v>823200</v>
      </c>
    </row>
    <row r="84" spans="1:6" ht="45">
      <c r="A84" s="85" t="s">
        <v>529</v>
      </c>
      <c r="B84" s="86" t="s">
        <v>152</v>
      </c>
      <c r="C84" s="86" t="s">
        <v>235</v>
      </c>
      <c r="D84" s="87">
        <v>823200</v>
      </c>
      <c r="E84" s="87">
        <v>0</v>
      </c>
      <c r="F84" s="88">
        <f t="shared" si="1"/>
        <v>823200</v>
      </c>
    </row>
    <row r="85" spans="1:6" ht="101.25">
      <c r="A85" s="85" t="s">
        <v>143</v>
      </c>
      <c r="B85" s="86" t="s">
        <v>152</v>
      </c>
      <c r="C85" s="86" t="s">
        <v>203</v>
      </c>
      <c r="D85" s="87">
        <v>1500</v>
      </c>
      <c r="E85" s="87">
        <v>0</v>
      </c>
      <c r="F85" s="88">
        <f t="shared" si="1"/>
        <v>1500</v>
      </c>
    </row>
    <row r="86" spans="1:6" ht="112.5">
      <c r="A86" s="85" t="s">
        <v>144</v>
      </c>
      <c r="B86" s="86" t="s">
        <v>152</v>
      </c>
      <c r="C86" s="86" t="s">
        <v>204</v>
      </c>
      <c r="D86" s="87">
        <v>1500</v>
      </c>
      <c r="E86" s="87">
        <v>0</v>
      </c>
      <c r="F86" s="88">
        <f t="shared" si="1"/>
        <v>1500</v>
      </c>
    </row>
    <row r="87" spans="1:6" ht="112.5">
      <c r="A87" s="85" t="s">
        <v>530</v>
      </c>
      <c r="B87" s="86" t="s">
        <v>152</v>
      </c>
      <c r="C87" s="86" t="s">
        <v>205</v>
      </c>
      <c r="D87" s="87">
        <v>1500</v>
      </c>
      <c r="E87" s="87">
        <v>0</v>
      </c>
      <c r="F87" s="88">
        <f t="shared" si="1"/>
        <v>1500</v>
      </c>
    </row>
    <row r="88" spans="1:6" ht="33.75">
      <c r="A88" s="85" t="s">
        <v>653</v>
      </c>
      <c r="B88" s="86" t="s">
        <v>152</v>
      </c>
      <c r="C88" s="86" t="s">
        <v>666</v>
      </c>
      <c r="D88" s="87">
        <v>5000</v>
      </c>
      <c r="E88" s="87">
        <v>5000</v>
      </c>
      <c r="F88" s="88">
        <f t="shared" si="1"/>
        <v>0</v>
      </c>
    </row>
    <row r="89" spans="1:6" ht="22.5">
      <c r="A89" s="85" t="s">
        <v>654</v>
      </c>
      <c r="B89" s="86" t="s">
        <v>152</v>
      </c>
      <c r="C89" s="86" t="s">
        <v>667</v>
      </c>
      <c r="D89" s="87">
        <v>5000</v>
      </c>
      <c r="E89" s="87">
        <v>5000</v>
      </c>
      <c r="F89" s="88">
        <f t="shared" si="1"/>
        <v>0</v>
      </c>
    </row>
    <row r="90" spans="1:6" ht="22.5">
      <c r="A90" s="85" t="s">
        <v>655</v>
      </c>
      <c r="B90" s="86" t="s">
        <v>152</v>
      </c>
      <c r="C90" s="86" t="s">
        <v>668</v>
      </c>
      <c r="D90" s="87">
        <v>5000</v>
      </c>
      <c r="E90" s="87">
        <v>5000</v>
      </c>
      <c r="F90" s="88">
        <f t="shared" si="1"/>
        <v>0</v>
      </c>
    </row>
    <row r="91" spans="1:6" ht="33.75">
      <c r="A91" s="85" t="s">
        <v>656</v>
      </c>
      <c r="B91" s="86" t="s">
        <v>152</v>
      </c>
      <c r="C91" s="86" t="s">
        <v>669</v>
      </c>
      <c r="D91" s="87">
        <v>5000</v>
      </c>
      <c r="E91" s="87">
        <v>5000</v>
      </c>
      <c r="F91" s="88">
        <f t="shared" si="1"/>
        <v>0</v>
      </c>
    </row>
    <row r="92" spans="1:6" ht="22.5">
      <c r="A92" s="85" t="s">
        <v>165</v>
      </c>
      <c r="B92" s="86" t="s">
        <v>152</v>
      </c>
      <c r="C92" s="86" t="s">
        <v>206</v>
      </c>
      <c r="D92" s="87">
        <v>44500</v>
      </c>
      <c r="E92" s="87">
        <v>200</v>
      </c>
      <c r="F92" s="88">
        <f t="shared" si="1"/>
        <v>44300</v>
      </c>
    </row>
    <row r="93" spans="1:6" ht="56.25">
      <c r="A93" s="85" t="s">
        <v>169</v>
      </c>
      <c r="B93" s="86" t="s">
        <v>152</v>
      </c>
      <c r="C93" s="86" t="s">
        <v>207</v>
      </c>
      <c r="D93" s="87">
        <v>40000</v>
      </c>
      <c r="E93" s="87">
        <v>200</v>
      </c>
      <c r="F93" s="88">
        <f t="shared" si="1"/>
        <v>39800</v>
      </c>
    </row>
    <row r="94" spans="1:6" ht="67.5">
      <c r="A94" s="85" t="s">
        <v>170</v>
      </c>
      <c r="B94" s="86" t="s">
        <v>152</v>
      </c>
      <c r="C94" s="86" t="s">
        <v>208</v>
      </c>
      <c r="D94" s="87">
        <v>40000</v>
      </c>
      <c r="E94" s="87">
        <v>200</v>
      </c>
      <c r="F94" s="88">
        <f t="shared" si="1"/>
        <v>39800</v>
      </c>
    </row>
    <row r="95" spans="1:6" ht="33.75">
      <c r="A95" s="85" t="s">
        <v>166</v>
      </c>
      <c r="B95" s="86" t="s">
        <v>152</v>
      </c>
      <c r="C95" s="86" t="s">
        <v>209</v>
      </c>
      <c r="D95" s="87">
        <v>4500</v>
      </c>
      <c r="E95" s="87">
        <v>0</v>
      </c>
      <c r="F95" s="88">
        <f t="shared" si="1"/>
        <v>4500</v>
      </c>
    </row>
    <row r="96" spans="1:6" ht="45">
      <c r="A96" s="85" t="s">
        <v>531</v>
      </c>
      <c r="B96" s="86" t="s">
        <v>152</v>
      </c>
      <c r="C96" s="86" t="s">
        <v>210</v>
      </c>
      <c r="D96" s="87">
        <v>4500</v>
      </c>
      <c r="E96" s="87">
        <v>0</v>
      </c>
      <c r="F96" s="88">
        <f t="shared" si="1"/>
        <v>4500</v>
      </c>
    </row>
    <row r="97" spans="1:6">
      <c r="A97" s="85" t="s">
        <v>145</v>
      </c>
      <c r="B97" s="86" t="s">
        <v>152</v>
      </c>
      <c r="C97" s="86" t="s">
        <v>211</v>
      </c>
      <c r="D97" s="87">
        <v>13196500</v>
      </c>
      <c r="E97" s="87">
        <v>0</v>
      </c>
      <c r="F97" s="88">
        <f t="shared" si="1"/>
        <v>13196500</v>
      </c>
    </row>
    <row r="98" spans="1:6" ht="33.75">
      <c r="A98" s="85" t="s">
        <v>146</v>
      </c>
      <c r="B98" s="86" t="s">
        <v>152</v>
      </c>
      <c r="C98" s="86" t="s">
        <v>212</v>
      </c>
      <c r="D98" s="87">
        <v>13196500</v>
      </c>
      <c r="E98" s="87">
        <v>0</v>
      </c>
      <c r="F98" s="88">
        <f t="shared" si="1"/>
        <v>13196500</v>
      </c>
    </row>
    <row r="99" spans="1:6" ht="33.75">
      <c r="A99" s="85" t="s">
        <v>147</v>
      </c>
      <c r="B99" s="86" t="s">
        <v>152</v>
      </c>
      <c r="C99" s="86" t="s">
        <v>213</v>
      </c>
      <c r="D99" s="87">
        <v>200</v>
      </c>
      <c r="E99" s="87">
        <v>0</v>
      </c>
      <c r="F99" s="88">
        <f t="shared" si="1"/>
        <v>200</v>
      </c>
    </row>
    <row r="100" spans="1:6" ht="45">
      <c r="A100" s="85" t="s">
        <v>148</v>
      </c>
      <c r="B100" s="86" t="s">
        <v>152</v>
      </c>
      <c r="C100" s="86" t="s">
        <v>214</v>
      </c>
      <c r="D100" s="87">
        <v>200</v>
      </c>
      <c r="E100" s="87">
        <v>0</v>
      </c>
      <c r="F100" s="88">
        <f t="shared" si="1"/>
        <v>200</v>
      </c>
    </row>
    <row r="101" spans="1:6" ht="45">
      <c r="A101" s="85" t="s">
        <v>532</v>
      </c>
      <c r="B101" s="86" t="s">
        <v>152</v>
      </c>
      <c r="C101" s="86" t="s">
        <v>215</v>
      </c>
      <c r="D101" s="87">
        <v>200</v>
      </c>
      <c r="E101" s="87">
        <v>0</v>
      </c>
      <c r="F101" s="88">
        <f t="shared" si="1"/>
        <v>200</v>
      </c>
    </row>
    <row r="102" spans="1:6">
      <c r="A102" s="85" t="s">
        <v>87</v>
      </c>
      <c r="B102" s="86" t="s">
        <v>152</v>
      </c>
      <c r="C102" s="86" t="s">
        <v>216</v>
      </c>
      <c r="D102" s="87">
        <v>13196300</v>
      </c>
      <c r="E102" s="87">
        <v>0</v>
      </c>
      <c r="F102" s="88">
        <f t="shared" si="1"/>
        <v>13196300</v>
      </c>
    </row>
    <row r="103" spans="1:6" ht="78.75">
      <c r="A103" s="85" t="s">
        <v>149</v>
      </c>
      <c r="B103" s="86" t="s">
        <v>152</v>
      </c>
      <c r="C103" s="86" t="s">
        <v>217</v>
      </c>
      <c r="D103" s="87">
        <v>166900</v>
      </c>
      <c r="E103" s="87">
        <v>0</v>
      </c>
      <c r="F103" s="88">
        <f t="shared" si="1"/>
        <v>166900</v>
      </c>
    </row>
    <row r="104" spans="1:6" ht="90">
      <c r="A104" s="85" t="s">
        <v>533</v>
      </c>
      <c r="B104" s="86" t="s">
        <v>152</v>
      </c>
      <c r="C104" s="86" t="s">
        <v>218</v>
      </c>
      <c r="D104" s="87">
        <v>166900</v>
      </c>
      <c r="E104" s="87">
        <v>0</v>
      </c>
      <c r="F104" s="88">
        <f t="shared" si="1"/>
        <v>166900</v>
      </c>
    </row>
    <row r="105" spans="1:6" ht="33.75">
      <c r="A105" s="85" t="s">
        <v>150</v>
      </c>
      <c r="B105" s="86" t="s">
        <v>152</v>
      </c>
      <c r="C105" s="86" t="s">
        <v>219</v>
      </c>
      <c r="D105" s="87">
        <v>13029400</v>
      </c>
      <c r="E105" s="87">
        <v>0</v>
      </c>
      <c r="F105" s="88">
        <f t="shared" si="1"/>
        <v>13029400</v>
      </c>
    </row>
    <row r="106" spans="1:6" ht="33.75">
      <c r="A106" s="85" t="s">
        <v>534</v>
      </c>
      <c r="B106" s="86" t="s">
        <v>152</v>
      </c>
      <c r="C106" s="86" t="s">
        <v>220</v>
      </c>
      <c r="D106" s="87">
        <v>13029400</v>
      </c>
      <c r="E106" s="87">
        <v>0</v>
      </c>
      <c r="F106" s="88">
        <f t="shared" si="1"/>
        <v>13029400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96"/>
  <sheetViews>
    <sheetView workbookViewId="0">
      <selection activeCell="D10" sqref="D10:E10"/>
    </sheetView>
  </sheetViews>
  <sheetFormatPr defaultRowHeight="12.75"/>
  <cols>
    <col min="1" max="1" width="29.42578125" style="59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90"/>
      <c r="C1" s="18"/>
      <c r="D1" s="17"/>
      <c r="E1" s="90"/>
      <c r="F1" s="69"/>
    </row>
    <row r="2" spans="1:6" ht="15">
      <c r="A2" s="1"/>
      <c r="B2" s="83"/>
      <c r="C2" s="19" t="s">
        <v>15</v>
      </c>
      <c r="D2" s="71"/>
      <c r="E2" s="90"/>
      <c r="F2" s="19"/>
    </row>
    <row r="3" spans="1:6">
      <c r="A3" s="20"/>
      <c r="B3" s="72"/>
      <c r="C3" s="20"/>
      <c r="D3" s="72"/>
      <c r="E3" s="72"/>
      <c r="F3" s="72"/>
    </row>
    <row r="4" spans="1:6" ht="10.5" customHeight="1">
      <c r="A4" s="102" t="s">
        <v>7</v>
      </c>
      <c r="B4" s="84"/>
      <c r="C4" s="22"/>
      <c r="D4" s="90"/>
      <c r="E4" s="105" t="s">
        <v>4</v>
      </c>
      <c r="F4" s="63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3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4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5" t="s">
        <v>69</v>
      </c>
      <c r="B10" s="86" t="s">
        <v>154</v>
      </c>
      <c r="C10" s="86" t="s">
        <v>163</v>
      </c>
      <c r="D10" s="87">
        <v>52120900</v>
      </c>
      <c r="E10" s="87">
        <v>3622535.28</v>
      </c>
      <c r="F10" s="91">
        <f>D10-E10</f>
        <v>48498364.719999999</v>
      </c>
    </row>
    <row r="11" spans="1:6" ht="22.5">
      <c r="A11" s="85" t="s">
        <v>70</v>
      </c>
      <c r="B11" s="86" t="s">
        <v>154</v>
      </c>
      <c r="C11" s="86" t="s">
        <v>107</v>
      </c>
      <c r="D11" s="87">
        <v>52120900</v>
      </c>
      <c r="E11" s="87">
        <v>3622535.28</v>
      </c>
      <c r="F11" s="91">
        <f t="shared" ref="F11:F41" si="0">D11-E11</f>
        <v>48498364.719999999</v>
      </c>
    </row>
    <row r="12" spans="1:6">
      <c r="A12" s="85" t="s">
        <v>71</v>
      </c>
      <c r="B12" s="86" t="s">
        <v>154</v>
      </c>
      <c r="C12" s="86" t="s">
        <v>108</v>
      </c>
      <c r="D12" s="87">
        <v>11522700</v>
      </c>
      <c r="E12" s="87">
        <v>1362308.98</v>
      </c>
      <c r="F12" s="91">
        <f t="shared" si="0"/>
        <v>10160391.02</v>
      </c>
    </row>
    <row r="13" spans="1:6" ht="45">
      <c r="A13" s="85" t="s">
        <v>72</v>
      </c>
      <c r="B13" s="86" t="s">
        <v>154</v>
      </c>
      <c r="C13" s="86" t="s">
        <v>109</v>
      </c>
      <c r="D13" s="87">
        <v>1052800</v>
      </c>
      <c r="E13" s="87">
        <v>90626.67</v>
      </c>
      <c r="F13" s="91">
        <f t="shared" si="0"/>
        <v>962173.33</v>
      </c>
    </row>
    <row r="14" spans="1:6" ht="101.25">
      <c r="A14" s="85" t="s">
        <v>236</v>
      </c>
      <c r="B14" s="86" t="s">
        <v>154</v>
      </c>
      <c r="C14" s="86" t="s">
        <v>267</v>
      </c>
      <c r="D14" s="87">
        <v>1052800</v>
      </c>
      <c r="E14" s="87">
        <v>90626.67</v>
      </c>
      <c r="F14" s="91">
        <f t="shared" si="0"/>
        <v>962173.33</v>
      </c>
    </row>
    <row r="15" spans="1:6" ht="45">
      <c r="A15" s="85" t="s">
        <v>237</v>
      </c>
      <c r="B15" s="86" t="s">
        <v>154</v>
      </c>
      <c r="C15" s="86" t="s">
        <v>268</v>
      </c>
      <c r="D15" s="87">
        <v>959200</v>
      </c>
      <c r="E15" s="87">
        <v>88226.67</v>
      </c>
      <c r="F15" s="91">
        <f t="shared" si="0"/>
        <v>870973.33</v>
      </c>
    </row>
    <row r="16" spans="1:6">
      <c r="A16" s="85" t="s">
        <v>73</v>
      </c>
      <c r="B16" s="86" t="s">
        <v>154</v>
      </c>
      <c r="C16" s="86" t="s">
        <v>269</v>
      </c>
      <c r="D16" s="87">
        <v>959200</v>
      </c>
      <c r="E16" s="87">
        <v>88226.67</v>
      </c>
      <c r="F16" s="91">
        <f t="shared" si="0"/>
        <v>870973.33</v>
      </c>
    </row>
    <row r="17" spans="1:6" ht="22.5">
      <c r="A17" s="85" t="s">
        <v>74</v>
      </c>
      <c r="B17" s="86" t="s">
        <v>154</v>
      </c>
      <c r="C17" s="86" t="s">
        <v>270</v>
      </c>
      <c r="D17" s="87">
        <v>959200</v>
      </c>
      <c r="E17" s="87">
        <v>88226.67</v>
      </c>
      <c r="F17" s="91">
        <f t="shared" si="0"/>
        <v>870973.33</v>
      </c>
    </row>
    <row r="18" spans="1:6">
      <c r="A18" s="85" t="s">
        <v>75</v>
      </c>
      <c r="B18" s="86" t="s">
        <v>154</v>
      </c>
      <c r="C18" s="86" t="s">
        <v>271</v>
      </c>
      <c r="D18" s="87">
        <v>736700</v>
      </c>
      <c r="E18" s="87">
        <v>72401.440000000002</v>
      </c>
      <c r="F18" s="91">
        <f t="shared" si="0"/>
        <v>664298.56000000006</v>
      </c>
    </row>
    <row r="19" spans="1:6" ht="22.5">
      <c r="A19" s="85" t="s">
        <v>76</v>
      </c>
      <c r="B19" s="86" t="s">
        <v>154</v>
      </c>
      <c r="C19" s="86" t="s">
        <v>272</v>
      </c>
      <c r="D19" s="87">
        <v>222500</v>
      </c>
      <c r="E19" s="87">
        <v>15825.23</v>
      </c>
      <c r="F19" s="91">
        <f t="shared" si="0"/>
        <v>206674.77</v>
      </c>
    </row>
    <row r="20" spans="1:6" ht="45">
      <c r="A20" s="85" t="s">
        <v>238</v>
      </c>
      <c r="B20" s="86" t="s">
        <v>154</v>
      </c>
      <c r="C20" s="86" t="s">
        <v>575</v>
      </c>
      <c r="D20" s="87">
        <v>76200</v>
      </c>
      <c r="E20" s="87">
        <v>0</v>
      </c>
      <c r="F20" s="91">
        <f t="shared" si="0"/>
        <v>76200</v>
      </c>
    </row>
    <row r="21" spans="1:6">
      <c r="A21" s="85" t="s">
        <v>73</v>
      </c>
      <c r="B21" s="86" t="s">
        <v>154</v>
      </c>
      <c r="C21" s="86" t="s">
        <v>576</v>
      </c>
      <c r="D21" s="87">
        <v>76200</v>
      </c>
      <c r="E21" s="87">
        <v>0</v>
      </c>
      <c r="F21" s="91">
        <f t="shared" si="0"/>
        <v>76200</v>
      </c>
    </row>
    <row r="22" spans="1:6" ht="22.5">
      <c r="A22" s="85" t="s">
        <v>74</v>
      </c>
      <c r="B22" s="86" t="s">
        <v>154</v>
      </c>
      <c r="C22" s="86" t="s">
        <v>577</v>
      </c>
      <c r="D22" s="87">
        <v>76200</v>
      </c>
      <c r="E22" s="87">
        <v>0</v>
      </c>
      <c r="F22" s="91">
        <f t="shared" si="0"/>
        <v>76200</v>
      </c>
    </row>
    <row r="23" spans="1:6">
      <c r="A23" s="85" t="s">
        <v>77</v>
      </c>
      <c r="B23" s="86" t="s">
        <v>154</v>
      </c>
      <c r="C23" s="86" t="s">
        <v>578</v>
      </c>
      <c r="D23" s="87">
        <v>76200</v>
      </c>
      <c r="E23" s="87">
        <v>0</v>
      </c>
      <c r="F23" s="91">
        <f t="shared" si="0"/>
        <v>76200</v>
      </c>
    </row>
    <row r="24" spans="1:6" ht="45">
      <c r="A24" s="85" t="s">
        <v>238</v>
      </c>
      <c r="B24" s="86" t="s">
        <v>154</v>
      </c>
      <c r="C24" s="86" t="s">
        <v>677</v>
      </c>
      <c r="D24" s="87">
        <v>3000</v>
      </c>
      <c r="E24" s="87">
        <v>0</v>
      </c>
      <c r="F24" s="91">
        <f t="shared" si="0"/>
        <v>3000</v>
      </c>
    </row>
    <row r="25" spans="1:6">
      <c r="A25" s="85" t="s">
        <v>73</v>
      </c>
      <c r="B25" s="86" t="s">
        <v>154</v>
      </c>
      <c r="C25" s="86" t="s">
        <v>678</v>
      </c>
      <c r="D25" s="87">
        <v>3000</v>
      </c>
      <c r="E25" s="87">
        <v>0</v>
      </c>
      <c r="F25" s="91">
        <f t="shared" si="0"/>
        <v>3000</v>
      </c>
    </row>
    <row r="26" spans="1:6" ht="22.5">
      <c r="A26" s="85" t="s">
        <v>74</v>
      </c>
      <c r="B26" s="86" t="s">
        <v>154</v>
      </c>
      <c r="C26" s="86" t="s">
        <v>679</v>
      </c>
      <c r="D26" s="87">
        <v>3000</v>
      </c>
      <c r="E26" s="87">
        <v>0</v>
      </c>
      <c r="F26" s="91">
        <f t="shared" si="0"/>
        <v>3000</v>
      </c>
    </row>
    <row r="27" spans="1:6">
      <c r="A27" s="85" t="s">
        <v>77</v>
      </c>
      <c r="B27" s="86" t="s">
        <v>154</v>
      </c>
      <c r="C27" s="86" t="s">
        <v>680</v>
      </c>
      <c r="D27" s="87">
        <v>3000</v>
      </c>
      <c r="E27" s="87">
        <v>0</v>
      </c>
      <c r="F27" s="91">
        <f t="shared" si="0"/>
        <v>3000</v>
      </c>
    </row>
    <row r="28" spans="1:6" ht="45">
      <c r="A28" s="85" t="s">
        <v>239</v>
      </c>
      <c r="B28" s="86" t="s">
        <v>154</v>
      </c>
      <c r="C28" s="86" t="s">
        <v>273</v>
      </c>
      <c r="D28" s="87">
        <v>14400</v>
      </c>
      <c r="E28" s="87">
        <v>2400</v>
      </c>
      <c r="F28" s="91">
        <f t="shared" si="0"/>
        <v>12000</v>
      </c>
    </row>
    <row r="29" spans="1:6">
      <c r="A29" s="85" t="s">
        <v>73</v>
      </c>
      <c r="B29" s="86" t="s">
        <v>154</v>
      </c>
      <c r="C29" s="86" t="s">
        <v>274</v>
      </c>
      <c r="D29" s="87">
        <v>14400</v>
      </c>
      <c r="E29" s="87">
        <v>2400</v>
      </c>
      <c r="F29" s="91">
        <f t="shared" si="0"/>
        <v>12000</v>
      </c>
    </row>
    <row r="30" spans="1:6">
      <c r="A30" s="85" t="s">
        <v>78</v>
      </c>
      <c r="B30" s="86" t="s">
        <v>154</v>
      </c>
      <c r="C30" s="86" t="s">
        <v>275</v>
      </c>
      <c r="D30" s="87">
        <v>14400</v>
      </c>
      <c r="E30" s="87">
        <v>2400</v>
      </c>
      <c r="F30" s="91">
        <f t="shared" si="0"/>
        <v>12000</v>
      </c>
    </row>
    <row r="31" spans="1:6">
      <c r="A31" s="85" t="s">
        <v>79</v>
      </c>
      <c r="B31" s="86" t="s">
        <v>154</v>
      </c>
      <c r="C31" s="86" t="s">
        <v>276</v>
      </c>
      <c r="D31" s="87">
        <v>14400</v>
      </c>
      <c r="E31" s="87">
        <v>2400</v>
      </c>
      <c r="F31" s="91">
        <f t="shared" si="0"/>
        <v>12000</v>
      </c>
    </row>
    <row r="32" spans="1:6" ht="67.5">
      <c r="A32" s="85" t="s">
        <v>81</v>
      </c>
      <c r="B32" s="86" t="s">
        <v>154</v>
      </c>
      <c r="C32" s="86" t="s">
        <v>110</v>
      </c>
      <c r="D32" s="87">
        <v>9769900</v>
      </c>
      <c r="E32" s="87">
        <v>1144344.55</v>
      </c>
      <c r="F32" s="91">
        <f t="shared" si="0"/>
        <v>8625555.4499999993</v>
      </c>
    </row>
    <row r="33" spans="1:6" ht="101.25">
      <c r="A33" s="85" t="s">
        <v>236</v>
      </c>
      <c r="B33" s="86" t="s">
        <v>154</v>
      </c>
      <c r="C33" s="86" t="s">
        <v>277</v>
      </c>
      <c r="D33" s="87">
        <v>9395200</v>
      </c>
      <c r="E33" s="87">
        <v>1122621.79</v>
      </c>
      <c r="F33" s="91">
        <f t="shared" si="0"/>
        <v>8272578.21</v>
      </c>
    </row>
    <row r="34" spans="1:6" ht="45">
      <c r="A34" s="85" t="s">
        <v>237</v>
      </c>
      <c r="B34" s="86" t="s">
        <v>154</v>
      </c>
      <c r="C34" s="86" t="s">
        <v>278</v>
      </c>
      <c r="D34" s="87">
        <v>7554500</v>
      </c>
      <c r="E34" s="87">
        <v>781687.63</v>
      </c>
      <c r="F34" s="91">
        <f t="shared" si="0"/>
        <v>6772812.3700000001</v>
      </c>
    </row>
    <row r="35" spans="1:6">
      <c r="A35" s="85" t="s">
        <v>73</v>
      </c>
      <c r="B35" s="86" t="s">
        <v>154</v>
      </c>
      <c r="C35" s="86" t="s">
        <v>279</v>
      </c>
      <c r="D35" s="87">
        <v>7554500</v>
      </c>
      <c r="E35" s="87">
        <v>781687.63</v>
      </c>
      <c r="F35" s="91">
        <f t="shared" si="0"/>
        <v>6772812.3700000001</v>
      </c>
    </row>
    <row r="36" spans="1:6" ht="22.5">
      <c r="A36" s="85" t="s">
        <v>74</v>
      </c>
      <c r="B36" s="86" t="s">
        <v>154</v>
      </c>
      <c r="C36" s="86" t="s">
        <v>280</v>
      </c>
      <c r="D36" s="87">
        <v>7554500</v>
      </c>
      <c r="E36" s="87">
        <v>781687.63</v>
      </c>
      <c r="F36" s="91">
        <f t="shared" si="0"/>
        <v>6772812.3700000001</v>
      </c>
    </row>
    <row r="37" spans="1:6">
      <c r="A37" s="85" t="s">
        <v>75</v>
      </c>
      <c r="B37" s="86" t="s">
        <v>154</v>
      </c>
      <c r="C37" s="86" t="s">
        <v>281</v>
      </c>
      <c r="D37" s="87">
        <v>5846500</v>
      </c>
      <c r="E37" s="87">
        <v>613832.63</v>
      </c>
      <c r="F37" s="91">
        <f t="shared" si="0"/>
        <v>5232667.37</v>
      </c>
    </row>
    <row r="38" spans="1:6" ht="22.5">
      <c r="A38" s="85" t="s">
        <v>76</v>
      </c>
      <c r="B38" s="86" t="s">
        <v>154</v>
      </c>
      <c r="C38" s="86" t="s">
        <v>282</v>
      </c>
      <c r="D38" s="87">
        <v>1708000</v>
      </c>
      <c r="E38" s="87">
        <v>167855</v>
      </c>
      <c r="F38" s="91">
        <f t="shared" si="0"/>
        <v>1540145</v>
      </c>
    </row>
    <row r="39" spans="1:6" ht="45">
      <c r="A39" s="85" t="s">
        <v>238</v>
      </c>
      <c r="B39" s="86" t="s">
        <v>154</v>
      </c>
      <c r="C39" s="86" t="s">
        <v>579</v>
      </c>
      <c r="D39" s="87">
        <v>565700</v>
      </c>
      <c r="E39" s="87">
        <v>52954</v>
      </c>
      <c r="F39" s="91">
        <f t="shared" si="0"/>
        <v>512746</v>
      </c>
    </row>
    <row r="40" spans="1:6">
      <c r="A40" s="85" t="s">
        <v>73</v>
      </c>
      <c r="B40" s="86" t="s">
        <v>154</v>
      </c>
      <c r="C40" s="86" t="s">
        <v>580</v>
      </c>
      <c r="D40" s="87">
        <v>565700</v>
      </c>
      <c r="E40" s="87">
        <v>52954</v>
      </c>
      <c r="F40" s="91">
        <f t="shared" si="0"/>
        <v>512746</v>
      </c>
    </row>
    <row r="41" spans="1:6" ht="22.5">
      <c r="A41" s="85" t="s">
        <v>74</v>
      </c>
      <c r="B41" s="86" t="s">
        <v>154</v>
      </c>
      <c r="C41" s="86" t="s">
        <v>581</v>
      </c>
      <c r="D41" s="87">
        <v>565700</v>
      </c>
      <c r="E41" s="87">
        <v>52954</v>
      </c>
      <c r="F41" s="91">
        <f t="shared" si="0"/>
        <v>512746</v>
      </c>
    </row>
    <row r="42" spans="1:6">
      <c r="A42" s="85" t="s">
        <v>77</v>
      </c>
      <c r="B42" s="86" t="s">
        <v>154</v>
      </c>
      <c r="C42" s="86" t="s">
        <v>582</v>
      </c>
      <c r="D42" s="87">
        <v>565700</v>
      </c>
      <c r="E42" s="87">
        <v>52954</v>
      </c>
      <c r="F42" s="91">
        <f t="shared" ref="F42:F58" si="1">D42-E42</f>
        <v>512746</v>
      </c>
    </row>
    <row r="43" spans="1:6" ht="45">
      <c r="A43" s="85" t="s">
        <v>238</v>
      </c>
      <c r="B43" s="86" t="s">
        <v>154</v>
      </c>
      <c r="C43" s="86" t="s">
        <v>681</v>
      </c>
      <c r="D43" s="87">
        <v>10000</v>
      </c>
      <c r="E43" s="87">
        <v>0</v>
      </c>
      <c r="F43" s="91">
        <f t="shared" si="1"/>
        <v>10000</v>
      </c>
    </row>
    <row r="44" spans="1:6">
      <c r="A44" s="85" t="s">
        <v>73</v>
      </c>
      <c r="B44" s="86" t="s">
        <v>154</v>
      </c>
      <c r="C44" s="86" t="s">
        <v>682</v>
      </c>
      <c r="D44" s="87">
        <v>10000</v>
      </c>
      <c r="E44" s="87">
        <v>0</v>
      </c>
      <c r="F44" s="91">
        <f t="shared" si="1"/>
        <v>10000</v>
      </c>
    </row>
    <row r="45" spans="1:6" ht="22.5">
      <c r="A45" s="85" t="s">
        <v>74</v>
      </c>
      <c r="B45" s="86" t="s">
        <v>154</v>
      </c>
      <c r="C45" s="86" t="s">
        <v>683</v>
      </c>
      <c r="D45" s="87">
        <v>10000</v>
      </c>
      <c r="E45" s="87">
        <v>0</v>
      </c>
      <c r="F45" s="91">
        <f t="shared" si="1"/>
        <v>10000</v>
      </c>
    </row>
    <row r="46" spans="1:6">
      <c r="A46" s="85" t="s">
        <v>77</v>
      </c>
      <c r="B46" s="86" t="s">
        <v>154</v>
      </c>
      <c r="C46" s="86" t="s">
        <v>684</v>
      </c>
      <c r="D46" s="87">
        <v>10000</v>
      </c>
      <c r="E46" s="87">
        <v>0</v>
      </c>
      <c r="F46" s="91">
        <f t="shared" si="1"/>
        <v>10000</v>
      </c>
    </row>
    <row r="47" spans="1:6" ht="45">
      <c r="A47" s="85" t="s">
        <v>239</v>
      </c>
      <c r="B47" s="86" t="s">
        <v>154</v>
      </c>
      <c r="C47" s="86" t="s">
        <v>283</v>
      </c>
      <c r="D47" s="87">
        <v>1067000</v>
      </c>
      <c r="E47" s="87">
        <v>242601.37</v>
      </c>
      <c r="F47" s="91">
        <f t="shared" si="1"/>
        <v>824398.63</v>
      </c>
    </row>
    <row r="48" spans="1:6">
      <c r="A48" s="85" t="s">
        <v>73</v>
      </c>
      <c r="B48" s="86" t="s">
        <v>154</v>
      </c>
      <c r="C48" s="86" t="s">
        <v>284</v>
      </c>
      <c r="D48" s="87">
        <v>698600</v>
      </c>
      <c r="E48" s="87">
        <v>103557.31</v>
      </c>
      <c r="F48" s="91">
        <f t="shared" si="1"/>
        <v>595042.68999999994</v>
      </c>
    </row>
    <row r="49" spans="1:6">
      <c r="A49" s="85" t="s">
        <v>78</v>
      </c>
      <c r="B49" s="86" t="s">
        <v>154</v>
      </c>
      <c r="C49" s="86" t="s">
        <v>285</v>
      </c>
      <c r="D49" s="87">
        <v>698600</v>
      </c>
      <c r="E49" s="87">
        <v>103557.31</v>
      </c>
      <c r="F49" s="91">
        <f t="shared" si="1"/>
        <v>595042.68999999994</v>
      </c>
    </row>
    <row r="50" spans="1:6">
      <c r="A50" s="85" t="s">
        <v>79</v>
      </c>
      <c r="B50" s="86" t="s">
        <v>154</v>
      </c>
      <c r="C50" s="86" t="s">
        <v>286</v>
      </c>
      <c r="D50" s="87">
        <v>200000</v>
      </c>
      <c r="E50" s="87">
        <v>31906.799999999999</v>
      </c>
      <c r="F50" s="91">
        <f t="shared" si="1"/>
        <v>168093.2</v>
      </c>
    </row>
    <row r="51" spans="1:6">
      <c r="A51" s="85" t="s">
        <v>84</v>
      </c>
      <c r="B51" s="86" t="s">
        <v>154</v>
      </c>
      <c r="C51" s="86" t="s">
        <v>287</v>
      </c>
      <c r="D51" s="87">
        <v>283600</v>
      </c>
      <c r="E51" s="87">
        <v>58914.17</v>
      </c>
      <c r="F51" s="91">
        <f t="shared" si="1"/>
        <v>224685.83000000002</v>
      </c>
    </row>
    <row r="52" spans="1:6" ht="22.5">
      <c r="A52" s="85" t="s">
        <v>83</v>
      </c>
      <c r="B52" s="86" t="s">
        <v>154</v>
      </c>
      <c r="C52" s="86" t="s">
        <v>288</v>
      </c>
      <c r="D52" s="87">
        <v>115000</v>
      </c>
      <c r="E52" s="87">
        <v>4862.34</v>
      </c>
      <c r="F52" s="91">
        <f t="shared" si="1"/>
        <v>110137.66</v>
      </c>
    </row>
    <row r="53" spans="1:6">
      <c r="A53" s="85" t="s">
        <v>80</v>
      </c>
      <c r="B53" s="86" t="s">
        <v>154</v>
      </c>
      <c r="C53" s="86" t="s">
        <v>289</v>
      </c>
      <c r="D53" s="87">
        <v>100000</v>
      </c>
      <c r="E53" s="87">
        <v>7874</v>
      </c>
      <c r="F53" s="91">
        <f t="shared" si="1"/>
        <v>92126</v>
      </c>
    </row>
    <row r="54" spans="1:6" ht="22.5">
      <c r="A54" s="85" t="s">
        <v>85</v>
      </c>
      <c r="B54" s="86" t="s">
        <v>154</v>
      </c>
      <c r="C54" s="86" t="s">
        <v>290</v>
      </c>
      <c r="D54" s="87">
        <v>368400</v>
      </c>
      <c r="E54" s="87">
        <v>139044.06</v>
      </c>
      <c r="F54" s="91">
        <f t="shared" si="1"/>
        <v>229355.94</v>
      </c>
    </row>
    <row r="55" spans="1:6" ht="22.5">
      <c r="A55" s="85" t="s">
        <v>86</v>
      </c>
      <c r="B55" s="86" t="s">
        <v>154</v>
      </c>
      <c r="C55" s="86" t="s">
        <v>291</v>
      </c>
      <c r="D55" s="87">
        <v>368400</v>
      </c>
      <c r="E55" s="87">
        <v>139044.06</v>
      </c>
      <c r="F55" s="91">
        <f t="shared" si="1"/>
        <v>229355.94</v>
      </c>
    </row>
    <row r="56" spans="1:6" ht="22.5">
      <c r="A56" s="85" t="s">
        <v>92</v>
      </c>
      <c r="B56" s="86" t="s">
        <v>154</v>
      </c>
      <c r="C56" s="86" t="s">
        <v>292</v>
      </c>
      <c r="D56" s="87">
        <v>45000</v>
      </c>
      <c r="E56" s="87">
        <v>3206.79</v>
      </c>
      <c r="F56" s="91">
        <f t="shared" si="1"/>
        <v>41793.21</v>
      </c>
    </row>
    <row r="57" spans="1:6">
      <c r="A57" s="85" t="s">
        <v>73</v>
      </c>
      <c r="B57" s="86" t="s">
        <v>154</v>
      </c>
      <c r="C57" s="86" t="s">
        <v>293</v>
      </c>
      <c r="D57" s="87">
        <v>45000</v>
      </c>
      <c r="E57" s="87">
        <v>3206.79</v>
      </c>
      <c r="F57" s="91">
        <f t="shared" si="1"/>
        <v>41793.21</v>
      </c>
    </row>
    <row r="58" spans="1:6">
      <c r="A58" s="85" t="s">
        <v>91</v>
      </c>
      <c r="B58" s="86" t="s">
        <v>154</v>
      </c>
      <c r="C58" s="86" t="s">
        <v>294</v>
      </c>
      <c r="D58" s="87">
        <v>45000</v>
      </c>
      <c r="E58" s="87">
        <v>3206.79</v>
      </c>
      <c r="F58" s="91">
        <f t="shared" si="1"/>
        <v>41793.21</v>
      </c>
    </row>
    <row r="59" spans="1:6">
      <c r="A59" s="85" t="s">
        <v>240</v>
      </c>
      <c r="B59" s="86" t="s">
        <v>154</v>
      </c>
      <c r="C59" s="86" t="s">
        <v>295</v>
      </c>
      <c r="D59" s="87">
        <v>38000</v>
      </c>
      <c r="E59" s="87">
        <v>0</v>
      </c>
      <c r="F59" s="91">
        <f t="shared" ref="F59:F60" si="2">D59-E59</f>
        <v>38000</v>
      </c>
    </row>
    <row r="60" spans="1:6" ht="101.25">
      <c r="A60" s="85" t="s">
        <v>547</v>
      </c>
      <c r="B60" s="86" t="s">
        <v>154</v>
      </c>
      <c r="C60" s="86" t="s">
        <v>296</v>
      </c>
      <c r="D60" s="87">
        <v>38000</v>
      </c>
      <c r="E60" s="87">
        <v>0</v>
      </c>
      <c r="F60" s="91">
        <f t="shared" si="2"/>
        <v>38000</v>
      </c>
    </row>
    <row r="61" spans="1:6" ht="45">
      <c r="A61" s="85" t="s">
        <v>239</v>
      </c>
      <c r="B61" s="86" t="s">
        <v>154</v>
      </c>
      <c r="C61" s="86" t="s">
        <v>297</v>
      </c>
      <c r="D61" s="87">
        <v>38000</v>
      </c>
      <c r="E61" s="87">
        <v>0</v>
      </c>
      <c r="F61" s="91">
        <f t="shared" ref="F61:F73" si="3">D61-E61</f>
        <v>38000</v>
      </c>
    </row>
    <row r="62" spans="1:6">
      <c r="A62" s="85" t="s">
        <v>73</v>
      </c>
      <c r="B62" s="86" t="s">
        <v>154</v>
      </c>
      <c r="C62" s="86" t="s">
        <v>298</v>
      </c>
      <c r="D62" s="87">
        <v>38000</v>
      </c>
      <c r="E62" s="87">
        <v>0</v>
      </c>
      <c r="F62" s="91">
        <f t="shared" si="3"/>
        <v>38000</v>
      </c>
    </row>
    <row r="63" spans="1:6">
      <c r="A63" s="85" t="s">
        <v>78</v>
      </c>
      <c r="B63" s="86" t="s">
        <v>154</v>
      </c>
      <c r="C63" s="86" t="s">
        <v>299</v>
      </c>
      <c r="D63" s="87">
        <v>38000</v>
      </c>
      <c r="E63" s="87">
        <v>0</v>
      </c>
      <c r="F63" s="91">
        <f t="shared" si="3"/>
        <v>38000</v>
      </c>
    </row>
    <row r="64" spans="1:6">
      <c r="A64" s="85" t="s">
        <v>80</v>
      </c>
      <c r="B64" s="86" t="s">
        <v>154</v>
      </c>
      <c r="C64" s="86" t="s">
        <v>300</v>
      </c>
      <c r="D64" s="87">
        <v>38000</v>
      </c>
      <c r="E64" s="87">
        <v>0</v>
      </c>
      <c r="F64" s="91">
        <f t="shared" si="3"/>
        <v>38000</v>
      </c>
    </row>
    <row r="65" spans="1:6">
      <c r="A65" s="85" t="s">
        <v>240</v>
      </c>
      <c r="B65" s="86" t="s">
        <v>154</v>
      </c>
      <c r="C65" s="86" t="s">
        <v>685</v>
      </c>
      <c r="D65" s="87">
        <v>15000</v>
      </c>
      <c r="E65" s="87">
        <v>0</v>
      </c>
      <c r="F65" s="91">
        <f t="shared" si="3"/>
        <v>15000</v>
      </c>
    </row>
    <row r="66" spans="1:6" ht="112.5">
      <c r="A66" s="85" t="s">
        <v>670</v>
      </c>
      <c r="B66" s="86" t="s">
        <v>154</v>
      </c>
      <c r="C66" s="86" t="s">
        <v>686</v>
      </c>
      <c r="D66" s="87">
        <v>1500</v>
      </c>
      <c r="E66" s="87">
        <v>0</v>
      </c>
      <c r="F66" s="91">
        <f t="shared" si="3"/>
        <v>1500</v>
      </c>
    </row>
    <row r="67" spans="1:6">
      <c r="A67" s="85" t="s">
        <v>87</v>
      </c>
      <c r="B67" s="86" t="s">
        <v>154</v>
      </c>
      <c r="C67" s="86" t="s">
        <v>687</v>
      </c>
      <c r="D67" s="87">
        <v>1500</v>
      </c>
      <c r="E67" s="87">
        <v>0</v>
      </c>
      <c r="F67" s="91">
        <f t="shared" si="3"/>
        <v>1500</v>
      </c>
    </row>
    <row r="68" spans="1:6">
      <c r="A68" s="85" t="s">
        <v>73</v>
      </c>
      <c r="B68" s="86" t="s">
        <v>154</v>
      </c>
      <c r="C68" s="86" t="s">
        <v>688</v>
      </c>
      <c r="D68" s="87">
        <v>1500</v>
      </c>
      <c r="E68" s="87">
        <v>0</v>
      </c>
      <c r="F68" s="91">
        <f t="shared" si="3"/>
        <v>1500</v>
      </c>
    </row>
    <row r="69" spans="1:6" ht="22.5">
      <c r="A69" s="85" t="s">
        <v>88</v>
      </c>
      <c r="B69" s="86" t="s">
        <v>154</v>
      </c>
      <c r="C69" s="86" t="s">
        <v>689</v>
      </c>
      <c r="D69" s="87">
        <v>1500</v>
      </c>
      <c r="E69" s="87">
        <v>0</v>
      </c>
      <c r="F69" s="91">
        <f t="shared" si="3"/>
        <v>1500</v>
      </c>
    </row>
    <row r="70" spans="1:6" ht="33.75">
      <c r="A70" s="85" t="s">
        <v>89</v>
      </c>
      <c r="B70" s="86" t="s">
        <v>154</v>
      </c>
      <c r="C70" s="86" t="s">
        <v>690</v>
      </c>
      <c r="D70" s="87">
        <v>1500</v>
      </c>
      <c r="E70" s="87">
        <v>0</v>
      </c>
      <c r="F70" s="91">
        <f t="shared" si="3"/>
        <v>1500</v>
      </c>
    </row>
    <row r="71" spans="1:6" ht="112.5">
      <c r="A71" s="85" t="s">
        <v>671</v>
      </c>
      <c r="B71" s="86" t="s">
        <v>154</v>
      </c>
      <c r="C71" s="86" t="s">
        <v>691</v>
      </c>
      <c r="D71" s="87">
        <v>7000</v>
      </c>
      <c r="E71" s="87">
        <v>0</v>
      </c>
      <c r="F71" s="91">
        <f t="shared" si="3"/>
        <v>7000</v>
      </c>
    </row>
    <row r="72" spans="1:6">
      <c r="A72" s="85" t="s">
        <v>87</v>
      </c>
      <c r="B72" s="86" t="s">
        <v>154</v>
      </c>
      <c r="C72" s="86" t="s">
        <v>692</v>
      </c>
      <c r="D72" s="87">
        <v>7000</v>
      </c>
      <c r="E72" s="87">
        <v>0</v>
      </c>
      <c r="F72" s="91">
        <f t="shared" si="3"/>
        <v>7000</v>
      </c>
    </row>
    <row r="73" spans="1:6">
      <c r="A73" s="85" t="s">
        <v>73</v>
      </c>
      <c r="B73" s="86" t="s">
        <v>154</v>
      </c>
      <c r="C73" s="86" t="s">
        <v>693</v>
      </c>
      <c r="D73" s="87">
        <v>7000</v>
      </c>
      <c r="E73" s="87">
        <v>0</v>
      </c>
      <c r="F73" s="91">
        <f t="shared" si="3"/>
        <v>7000</v>
      </c>
    </row>
    <row r="74" spans="1:6" ht="22.5">
      <c r="A74" s="85" t="s">
        <v>88</v>
      </c>
      <c r="B74" s="86" t="s">
        <v>154</v>
      </c>
      <c r="C74" s="86" t="s">
        <v>694</v>
      </c>
      <c r="D74" s="87">
        <v>7000</v>
      </c>
      <c r="E74" s="87">
        <v>0</v>
      </c>
      <c r="F74" s="91">
        <f t="shared" ref="F74:F97" si="4">D74-E74</f>
        <v>7000</v>
      </c>
    </row>
    <row r="75" spans="1:6" ht="33.75">
      <c r="A75" s="85" t="s">
        <v>89</v>
      </c>
      <c r="B75" s="86" t="s">
        <v>154</v>
      </c>
      <c r="C75" s="86" t="s">
        <v>695</v>
      </c>
      <c r="D75" s="87">
        <v>7000</v>
      </c>
      <c r="E75" s="87">
        <v>0</v>
      </c>
      <c r="F75" s="91">
        <f t="shared" si="4"/>
        <v>7000</v>
      </c>
    </row>
    <row r="76" spans="1:6" ht="101.25">
      <c r="A76" s="85" t="s">
        <v>672</v>
      </c>
      <c r="B76" s="86" t="s">
        <v>154</v>
      </c>
      <c r="C76" s="86" t="s">
        <v>696</v>
      </c>
      <c r="D76" s="87">
        <v>2800</v>
      </c>
      <c r="E76" s="87">
        <v>0</v>
      </c>
      <c r="F76" s="91">
        <f t="shared" si="4"/>
        <v>2800</v>
      </c>
    </row>
    <row r="77" spans="1:6">
      <c r="A77" s="85" t="s">
        <v>87</v>
      </c>
      <c r="B77" s="86" t="s">
        <v>154</v>
      </c>
      <c r="C77" s="86" t="s">
        <v>697</v>
      </c>
      <c r="D77" s="87">
        <v>2800</v>
      </c>
      <c r="E77" s="87">
        <v>0</v>
      </c>
      <c r="F77" s="91">
        <f t="shared" si="4"/>
        <v>2800</v>
      </c>
    </row>
    <row r="78" spans="1:6">
      <c r="A78" s="85" t="s">
        <v>73</v>
      </c>
      <c r="B78" s="86" t="s">
        <v>154</v>
      </c>
      <c r="C78" s="86" t="s">
        <v>698</v>
      </c>
      <c r="D78" s="87">
        <v>2800</v>
      </c>
      <c r="E78" s="87">
        <v>0</v>
      </c>
      <c r="F78" s="91">
        <f t="shared" si="4"/>
        <v>2800</v>
      </c>
    </row>
    <row r="79" spans="1:6" ht="22.5">
      <c r="A79" s="85" t="s">
        <v>88</v>
      </c>
      <c r="B79" s="86" t="s">
        <v>154</v>
      </c>
      <c r="C79" s="86" t="s">
        <v>699</v>
      </c>
      <c r="D79" s="87">
        <v>2800</v>
      </c>
      <c r="E79" s="87">
        <v>0</v>
      </c>
      <c r="F79" s="91">
        <f t="shared" si="4"/>
        <v>2800</v>
      </c>
    </row>
    <row r="80" spans="1:6" ht="33.75">
      <c r="A80" s="85" t="s">
        <v>89</v>
      </c>
      <c r="B80" s="86" t="s">
        <v>154</v>
      </c>
      <c r="C80" s="86" t="s">
        <v>700</v>
      </c>
      <c r="D80" s="87">
        <v>2800</v>
      </c>
      <c r="E80" s="87">
        <v>0</v>
      </c>
      <c r="F80" s="91">
        <f t="shared" si="4"/>
        <v>2800</v>
      </c>
    </row>
    <row r="81" spans="1:6" ht="112.5">
      <c r="A81" s="85" t="s">
        <v>673</v>
      </c>
      <c r="B81" s="86" t="s">
        <v>154</v>
      </c>
      <c r="C81" s="86" t="s">
        <v>701</v>
      </c>
      <c r="D81" s="87">
        <v>3700</v>
      </c>
      <c r="E81" s="87">
        <v>0</v>
      </c>
      <c r="F81" s="91">
        <f t="shared" si="4"/>
        <v>3700</v>
      </c>
    </row>
    <row r="82" spans="1:6">
      <c r="A82" s="85" t="s">
        <v>87</v>
      </c>
      <c r="B82" s="86" t="s">
        <v>154</v>
      </c>
      <c r="C82" s="86" t="s">
        <v>702</v>
      </c>
      <c r="D82" s="87">
        <v>3700</v>
      </c>
      <c r="E82" s="87">
        <v>0</v>
      </c>
      <c r="F82" s="91">
        <f t="shared" si="4"/>
        <v>3700</v>
      </c>
    </row>
    <row r="83" spans="1:6">
      <c r="A83" s="85" t="s">
        <v>73</v>
      </c>
      <c r="B83" s="86" t="s">
        <v>154</v>
      </c>
      <c r="C83" s="86" t="s">
        <v>703</v>
      </c>
      <c r="D83" s="87">
        <v>3700</v>
      </c>
      <c r="E83" s="87">
        <v>0</v>
      </c>
      <c r="F83" s="91">
        <f t="shared" si="4"/>
        <v>3700</v>
      </c>
    </row>
    <row r="84" spans="1:6" ht="22.5">
      <c r="A84" s="85" t="s">
        <v>88</v>
      </c>
      <c r="B84" s="86" t="s">
        <v>154</v>
      </c>
      <c r="C84" s="86" t="s">
        <v>704</v>
      </c>
      <c r="D84" s="87">
        <v>3700</v>
      </c>
      <c r="E84" s="87">
        <v>0</v>
      </c>
      <c r="F84" s="91">
        <f t="shared" si="4"/>
        <v>3700</v>
      </c>
    </row>
    <row r="85" spans="1:6" ht="33.75">
      <c r="A85" s="85" t="s">
        <v>89</v>
      </c>
      <c r="B85" s="86" t="s">
        <v>154</v>
      </c>
      <c r="C85" s="86" t="s">
        <v>705</v>
      </c>
      <c r="D85" s="87">
        <v>3700</v>
      </c>
      <c r="E85" s="87">
        <v>0</v>
      </c>
      <c r="F85" s="91">
        <f t="shared" si="4"/>
        <v>3700</v>
      </c>
    </row>
    <row r="86" spans="1:6">
      <c r="A86" s="85" t="s">
        <v>240</v>
      </c>
      <c r="B86" s="86" t="s">
        <v>154</v>
      </c>
      <c r="C86" s="86" t="s">
        <v>301</v>
      </c>
      <c r="D86" s="87">
        <v>100000</v>
      </c>
      <c r="E86" s="87">
        <v>42172</v>
      </c>
      <c r="F86" s="91">
        <f t="shared" si="4"/>
        <v>57828</v>
      </c>
    </row>
    <row r="87" spans="1:6" ht="112.5">
      <c r="A87" s="85" t="s">
        <v>548</v>
      </c>
      <c r="B87" s="86" t="s">
        <v>154</v>
      </c>
      <c r="C87" s="86" t="s">
        <v>302</v>
      </c>
      <c r="D87" s="87">
        <v>100000</v>
      </c>
      <c r="E87" s="87">
        <v>42172</v>
      </c>
      <c r="F87" s="91">
        <f t="shared" si="4"/>
        <v>57828</v>
      </c>
    </row>
    <row r="88" spans="1:6" ht="22.5">
      <c r="A88" s="85" t="s">
        <v>90</v>
      </c>
      <c r="B88" s="86" t="s">
        <v>154</v>
      </c>
      <c r="C88" s="86" t="s">
        <v>303</v>
      </c>
      <c r="D88" s="87">
        <v>100000</v>
      </c>
      <c r="E88" s="87">
        <v>42172</v>
      </c>
      <c r="F88" s="91">
        <f t="shared" si="4"/>
        <v>57828</v>
      </c>
    </row>
    <row r="89" spans="1:6">
      <c r="A89" s="85" t="s">
        <v>73</v>
      </c>
      <c r="B89" s="86" t="s">
        <v>154</v>
      </c>
      <c r="C89" s="86" t="s">
        <v>304</v>
      </c>
      <c r="D89" s="87">
        <v>100000</v>
      </c>
      <c r="E89" s="87">
        <v>42172</v>
      </c>
      <c r="F89" s="91">
        <f t="shared" si="4"/>
        <v>57828</v>
      </c>
    </row>
    <row r="90" spans="1:6">
      <c r="A90" s="85" t="s">
        <v>91</v>
      </c>
      <c r="B90" s="86" t="s">
        <v>154</v>
      </c>
      <c r="C90" s="86" t="s">
        <v>305</v>
      </c>
      <c r="D90" s="87">
        <v>100000</v>
      </c>
      <c r="E90" s="87">
        <v>42172</v>
      </c>
      <c r="F90" s="91">
        <f t="shared" si="4"/>
        <v>57828</v>
      </c>
    </row>
    <row r="91" spans="1:6" ht="56.25">
      <c r="A91" s="85" t="s">
        <v>241</v>
      </c>
      <c r="B91" s="86" t="s">
        <v>154</v>
      </c>
      <c r="C91" s="86" t="s">
        <v>706</v>
      </c>
      <c r="D91" s="87">
        <v>374500</v>
      </c>
      <c r="E91" s="87">
        <v>21722.76</v>
      </c>
      <c r="F91" s="91">
        <f t="shared" si="4"/>
        <v>352777.24</v>
      </c>
    </row>
    <row r="92" spans="1:6" ht="45">
      <c r="A92" s="85" t="s">
        <v>239</v>
      </c>
      <c r="B92" s="86" t="s">
        <v>154</v>
      </c>
      <c r="C92" s="86" t="s">
        <v>707</v>
      </c>
      <c r="D92" s="87">
        <v>374500</v>
      </c>
      <c r="E92" s="87">
        <v>21722.76</v>
      </c>
      <c r="F92" s="91">
        <f t="shared" si="4"/>
        <v>352777.24</v>
      </c>
    </row>
    <row r="93" spans="1:6">
      <c r="A93" s="85" t="s">
        <v>73</v>
      </c>
      <c r="B93" s="86" t="s">
        <v>154</v>
      </c>
      <c r="C93" s="86" t="s">
        <v>708</v>
      </c>
      <c r="D93" s="87">
        <v>320000</v>
      </c>
      <c r="E93" s="87">
        <v>21722.76</v>
      </c>
      <c r="F93" s="91">
        <f t="shared" si="4"/>
        <v>298277.24</v>
      </c>
    </row>
    <row r="94" spans="1:6">
      <c r="A94" s="85" t="s">
        <v>78</v>
      </c>
      <c r="B94" s="86" t="s">
        <v>154</v>
      </c>
      <c r="C94" s="86" t="s">
        <v>709</v>
      </c>
      <c r="D94" s="87">
        <v>320000</v>
      </c>
      <c r="E94" s="87">
        <v>21722.76</v>
      </c>
      <c r="F94" s="91">
        <f t="shared" si="4"/>
        <v>298277.24</v>
      </c>
    </row>
    <row r="95" spans="1:6" ht="22.5">
      <c r="A95" s="85" t="s">
        <v>83</v>
      </c>
      <c r="B95" s="86" t="s">
        <v>154</v>
      </c>
      <c r="C95" s="86" t="s">
        <v>710</v>
      </c>
      <c r="D95" s="87">
        <v>20000</v>
      </c>
      <c r="E95" s="87">
        <v>1700</v>
      </c>
      <c r="F95" s="91">
        <f t="shared" si="4"/>
        <v>18300</v>
      </c>
    </row>
    <row r="96" spans="1:6">
      <c r="A96" s="85" t="s">
        <v>80</v>
      </c>
      <c r="B96" s="86" t="s">
        <v>154</v>
      </c>
      <c r="C96" s="86" t="s">
        <v>711</v>
      </c>
      <c r="D96" s="87">
        <v>300000</v>
      </c>
      <c r="E96" s="87">
        <v>20022.759999999998</v>
      </c>
      <c r="F96" s="91">
        <f t="shared" si="4"/>
        <v>279977.24</v>
      </c>
    </row>
    <row r="97" spans="1:6" ht="22.5">
      <c r="A97" s="85" t="s">
        <v>85</v>
      </c>
      <c r="B97" s="86" t="s">
        <v>154</v>
      </c>
      <c r="C97" s="86" t="s">
        <v>712</v>
      </c>
      <c r="D97" s="87">
        <v>54500</v>
      </c>
      <c r="E97" s="87">
        <v>0</v>
      </c>
      <c r="F97" s="91">
        <f t="shared" si="4"/>
        <v>54500</v>
      </c>
    </row>
    <row r="98" spans="1:6" ht="22.5">
      <c r="A98" s="85" t="s">
        <v>94</v>
      </c>
      <c r="B98" s="86" t="s">
        <v>154</v>
      </c>
      <c r="C98" s="86" t="s">
        <v>713</v>
      </c>
      <c r="D98" s="87">
        <v>24500</v>
      </c>
      <c r="E98" s="87">
        <v>0</v>
      </c>
      <c r="F98" s="91">
        <f t="shared" ref="F98:F116" si="5">D98-E98</f>
        <v>24500</v>
      </c>
    </row>
    <row r="99" spans="1:6" ht="22.5">
      <c r="A99" s="85" t="s">
        <v>86</v>
      </c>
      <c r="B99" s="86" t="s">
        <v>154</v>
      </c>
      <c r="C99" s="86" t="s">
        <v>714</v>
      </c>
      <c r="D99" s="87">
        <v>30000</v>
      </c>
      <c r="E99" s="87">
        <v>0</v>
      </c>
      <c r="F99" s="91">
        <f t="shared" si="5"/>
        <v>30000</v>
      </c>
    </row>
    <row r="100" spans="1:6" ht="45">
      <c r="A100" s="85" t="s">
        <v>242</v>
      </c>
      <c r="B100" s="86" t="s">
        <v>154</v>
      </c>
      <c r="C100" s="86" t="s">
        <v>505</v>
      </c>
      <c r="D100" s="87">
        <v>200</v>
      </c>
      <c r="E100" s="87">
        <v>0</v>
      </c>
      <c r="F100" s="91">
        <f t="shared" si="5"/>
        <v>200</v>
      </c>
    </row>
    <row r="101" spans="1:6">
      <c r="A101" s="85" t="s">
        <v>240</v>
      </c>
      <c r="B101" s="86" t="s">
        <v>154</v>
      </c>
      <c r="C101" s="86" t="s">
        <v>506</v>
      </c>
      <c r="D101" s="87">
        <v>200</v>
      </c>
      <c r="E101" s="87">
        <v>0</v>
      </c>
      <c r="F101" s="91">
        <f t="shared" si="5"/>
        <v>200</v>
      </c>
    </row>
    <row r="102" spans="1:6" ht="101.25">
      <c r="A102" s="85" t="s">
        <v>549</v>
      </c>
      <c r="B102" s="86" t="s">
        <v>154</v>
      </c>
      <c r="C102" s="86" t="s">
        <v>507</v>
      </c>
      <c r="D102" s="87">
        <v>200</v>
      </c>
      <c r="E102" s="87">
        <v>0</v>
      </c>
      <c r="F102" s="91">
        <f t="shared" si="5"/>
        <v>200</v>
      </c>
    </row>
    <row r="103" spans="1:6" ht="45">
      <c r="A103" s="85" t="s">
        <v>239</v>
      </c>
      <c r="B103" s="86" t="s">
        <v>154</v>
      </c>
      <c r="C103" s="86" t="s">
        <v>508</v>
      </c>
      <c r="D103" s="87">
        <v>200</v>
      </c>
      <c r="E103" s="87">
        <v>0</v>
      </c>
      <c r="F103" s="91">
        <f t="shared" si="5"/>
        <v>200</v>
      </c>
    </row>
    <row r="104" spans="1:6" ht="22.5">
      <c r="A104" s="85" t="s">
        <v>85</v>
      </c>
      <c r="B104" s="86" t="s">
        <v>154</v>
      </c>
      <c r="C104" s="86" t="s">
        <v>509</v>
      </c>
      <c r="D104" s="87">
        <v>200</v>
      </c>
      <c r="E104" s="87">
        <v>0</v>
      </c>
      <c r="F104" s="91">
        <f t="shared" si="5"/>
        <v>200</v>
      </c>
    </row>
    <row r="105" spans="1:6" ht="22.5">
      <c r="A105" s="85" t="s">
        <v>86</v>
      </c>
      <c r="B105" s="86" t="s">
        <v>154</v>
      </c>
      <c r="C105" s="86" t="s">
        <v>510</v>
      </c>
      <c r="D105" s="87">
        <v>200</v>
      </c>
      <c r="E105" s="87">
        <v>0</v>
      </c>
      <c r="F105" s="91">
        <f t="shared" si="5"/>
        <v>200</v>
      </c>
    </row>
    <row r="106" spans="1:6" ht="22.5">
      <c r="A106" s="85" t="s">
        <v>93</v>
      </c>
      <c r="B106" s="86" t="s">
        <v>154</v>
      </c>
      <c r="C106" s="86" t="s">
        <v>111</v>
      </c>
      <c r="D106" s="87">
        <v>700000</v>
      </c>
      <c r="E106" s="87">
        <v>127337.76</v>
      </c>
      <c r="F106" s="91">
        <f t="shared" si="5"/>
        <v>572662.24</v>
      </c>
    </row>
    <row r="107" spans="1:6" ht="56.25">
      <c r="A107" s="85" t="s">
        <v>241</v>
      </c>
      <c r="B107" s="86" t="s">
        <v>154</v>
      </c>
      <c r="C107" s="86" t="s">
        <v>306</v>
      </c>
      <c r="D107" s="87">
        <v>350000</v>
      </c>
      <c r="E107" s="87">
        <v>112337.76</v>
      </c>
      <c r="F107" s="91">
        <f t="shared" si="5"/>
        <v>237662.24</v>
      </c>
    </row>
    <row r="108" spans="1:6" ht="45">
      <c r="A108" s="85" t="s">
        <v>239</v>
      </c>
      <c r="B108" s="86" t="s">
        <v>154</v>
      </c>
      <c r="C108" s="86" t="s">
        <v>307</v>
      </c>
      <c r="D108" s="87">
        <v>330000</v>
      </c>
      <c r="E108" s="87">
        <v>92337.76</v>
      </c>
      <c r="F108" s="91">
        <f t="shared" si="5"/>
        <v>237662.24</v>
      </c>
    </row>
    <row r="109" spans="1:6">
      <c r="A109" s="85" t="s">
        <v>73</v>
      </c>
      <c r="B109" s="86" t="s">
        <v>154</v>
      </c>
      <c r="C109" s="86" t="s">
        <v>308</v>
      </c>
      <c r="D109" s="87">
        <v>330000</v>
      </c>
      <c r="E109" s="87">
        <v>92337.76</v>
      </c>
      <c r="F109" s="91">
        <f t="shared" si="5"/>
        <v>237662.24</v>
      </c>
    </row>
    <row r="110" spans="1:6">
      <c r="A110" s="85" t="s">
        <v>78</v>
      </c>
      <c r="B110" s="86" t="s">
        <v>154</v>
      </c>
      <c r="C110" s="86" t="s">
        <v>309</v>
      </c>
      <c r="D110" s="87">
        <v>230000</v>
      </c>
      <c r="E110" s="87">
        <v>82387.759999999995</v>
      </c>
      <c r="F110" s="91">
        <f t="shared" si="5"/>
        <v>147612.24</v>
      </c>
    </row>
    <row r="111" spans="1:6">
      <c r="A111" s="85" t="s">
        <v>80</v>
      </c>
      <c r="B111" s="86" t="s">
        <v>154</v>
      </c>
      <c r="C111" s="86" t="s">
        <v>310</v>
      </c>
      <c r="D111" s="87">
        <v>230000</v>
      </c>
      <c r="E111" s="87">
        <v>82387.759999999995</v>
      </c>
      <c r="F111" s="91">
        <f t="shared" si="5"/>
        <v>147612.24</v>
      </c>
    </row>
    <row r="112" spans="1:6">
      <c r="A112" s="85" t="s">
        <v>91</v>
      </c>
      <c r="B112" s="86" t="s">
        <v>154</v>
      </c>
      <c r="C112" s="86" t="s">
        <v>311</v>
      </c>
      <c r="D112" s="87">
        <v>100000</v>
      </c>
      <c r="E112" s="87">
        <v>9950</v>
      </c>
      <c r="F112" s="91">
        <f t="shared" si="5"/>
        <v>90050</v>
      </c>
    </row>
    <row r="113" spans="1:6" ht="22.5">
      <c r="A113" s="85" t="s">
        <v>92</v>
      </c>
      <c r="B113" s="86" t="s">
        <v>154</v>
      </c>
      <c r="C113" s="86" t="s">
        <v>312</v>
      </c>
      <c r="D113" s="87">
        <v>20000</v>
      </c>
      <c r="E113" s="87">
        <v>20000</v>
      </c>
      <c r="F113" s="91">
        <f t="shared" si="5"/>
        <v>0</v>
      </c>
    </row>
    <row r="114" spans="1:6">
      <c r="A114" s="85" t="s">
        <v>73</v>
      </c>
      <c r="B114" s="86" t="s">
        <v>154</v>
      </c>
      <c r="C114" s="86" t="s">
        <v>313</v>
      </c>
      <c r="D114" s="87">
        <v>20000</v>
      </c>
      <c r="E114" s="87">
        <v>20000</v>
      </c>
      <c r="F114" s="91">
        <f t="shared" si="5"/>
        <v>0</v>
      </c>
    </row>
    <row r="115" spans="1:6">
      <c r="A115" s="85" t="s">
        <v>91</v>
      </c>
      <c r="B115" s="86" t="s">
        <v>154</v>
      </c>
      <c r="C115" s="86" t="s">
        <v>314</v>
      </c>
      <c r="D115" s="87">
        <v>20000</v>
      </c>
      <c r="E115" s="87">
        <v>20000</v>
      </c>
      <c r="F115" s="91">
        <f t="shared" si="5"/>
        <v>0</v>
      </c>
    </row>
    <row r="116" spans="1:6" ht="45">
      <c r="A116" s="85" t="s">
        <v>242</v>
      </c>
      <c r="B116" s="86" t="s">
        <v>154</v>
      </c>
      <c r="C116" s="86" t="s">
        <v>315</v>
      </c>
      <c r="D116" s="87">
        <v>350000</v>
      </c>
      <c r="E116" s="87">
        <v>15000</v>
      </c>
      <c r="F116" s="91">
        <f t="shared" si="5"/>
        <v>335000</v>
      </c>
    </row>
    <row r="117" spans="1:6">
      <c r="A117" s="85" t="s">
        <v>240</v>
      </c>
      <c r="B117" s="86" t="s">
        <v>154</v>
      </c>
      <c r="C117" s="86" t="s">
        <v>316</v>
      </c>
      <c r="D117" s="87">
        <v>350000</v>
      </c>
      <c r="E117" s="87">
        <v>15000</v>
      </c>
      <c r="F117" s="91">
        <f t="shared" ref="F117:F128" si="6">D117-E117</f>
        <v>335000</v>
      </c>
    </row>
    <row r="118" spans="1:6" ht="78.75">
      <c r="A118" s="85" t="s">
        <v>243</v>
      </c>
      <c r="B118" s="86" t="s">
        <v>154</v>
      </c>
      <c r="C118" s="86" t="s">
        <v>317</v>
      </c>
      <c r="D118" s="87">
        <v>350000</v>
      </c>
      <c r="E118" s="87">
        <v>15000</v>
      </c>
      <c r="F118" s="91">
        <f t="shared" si="6"/>
        <v>335000</v>
      </c>
    </row>
    <row r="119" spans="1:6" ht="45">
      <c r="A119" s="85" t="s">
        <v>239</v>
      </c>
      <c r="B119" s="86" t="s">
        <v>154</v>
      </c>
      <c r="C119" s="86" t="s">
        <v>318</v>
      </c>
      <c r="D119" s="87">
        <v>350000</v>
      </c>
      <c r="E119" s="87">
        <v>15000</v>
      </c>
      <c r="F119" s="91">
        <f t="shared" si="6"/>
        <v>335000</v>
      </c>
    </row>
    <row r="120" spans="1:6">
      <c r="A120" s="85" t="s">
        <v>73</v>
      </c>
      <c r="B120" s="86" t="s">
        <v>154</v>
      </c>
      <c r="C120" s="86" t="s">
        <v>319</v>
      </c>
      <c r="D120" s="87">
        <v>350000</v>
      </c>
      <c r="E120" s="87">
        <v>15000</v>
      </c>
      <c r="F120" s="91">
        <f t="shared" si="6"/>
        <v>335000</v>
      </c>
    </row>
    <row r="121" spans="1:6">
      <c r="A121" s="85" t="s">
        <v>78</v>
      </c>
      <c r="B121" s="86" t="s">
        <v>154</v>
      </c>
      <c r="C121" s="86" t="s">
        <v>320</v>
      </c>
      <c r="D121" s="87">
        <v>350000</v>
      </c>
      <c r="E121" s="87">
        <v>15000</v>
      </c>
      <c r="F121" s="91">
        <f t="shared" si="6"/>
        <v>335000</v>
      </c>
    </row>
    <row r="122" spans="1:6">
      <c r="A122" s="85" t="s">
        <v>80</v>
      </c>
      <c r="B122" s="86" t="s">
        <v>154</v>
      </c>
      <c r="C122" s="86" t="s">
        <v>321</v>
      </c>
      <c r="D122" s="87">
        <v>350000</v>
      </c>
      <c r="E122" s="87">
        <v>15000</v>
      </c>
      <c r="F122" s="91">
        <f t="shared" si="6"/>
        <v>335000</v>
      </c>
    </row>
    <row r="123" spans="1:6" ht="22.5">
      <c r="A123" s="85" t="s">
        <v>95</v>
      </c>
      <c r="B123" s="86" t="s">
        <v>154</v>
      </c>
      <c r="C123" s="86" t="s">
        <v>112</v>
      </c>
      <c r="D123" s="87">
        <v>1305200</v>
      </c>
      <c r="E123" s="87">
        <v>111031</v>
      </c>
      <c r="F123" s="91">
        <f t="shared" si="6"/>
        <v>1194169</v>
      </c>
    </row>
    <row r="124" spans="1:6" ht="45">
      <c r="A124" s="85" t="s">
        <v>96</v>
      </c>
      <c r="B124" s="86" t="s">
        <v>154</v>
      </c>
      <c r="C124" s="86" t="s">
        <v>113</v>
      </c>
      <c r="D124" s="87">
        <v>1305200</v>
      </c>
      <c r="E124" s="87">
        <v>111031</v>
      </c>
      <c r="F124" s="91">
        <f t="shared" si="6"/>
        <v>1194169</v>
      </c>
    </row>
    <row r="125" spans="1:6" ht="33.75">
      <c r="A125" s="85" t="s">
        <v>244</v>
      </c>
      <c r="B125" s="86" t="s">
        <v>154</v>
      </c>
      <c r="C125" s="86" t="s">
        <v>322</v>
      </c>
      <c r="D125" s="87">
        <v>65000</v>
      </c>
      <c r="E125" s="87">
        <v>2875</v>
      </c>
      <c r="F125" s="91">
        <f t="shared" si="6"/>
        <v>62125</v>
      </c>
    </row>
    <row r="126" spans="1:6">
      <c r="A126" s="85" t="s">
        <v>240</v>
      </c>
      <c r="B126" s="86" t="s">
        <v>154</v>
      </c>
      <c r="C126" s="86" t="s">
        <v>323</v>
      </c>
      <c r="D126" s="87">
        <v>65000</v>
      </c>
      <c r="E126" s="87">
        <v>2875</v>
      </c>
      <c r="F126" s="91">
        <f t="shared" si="6"/>
        <v>62125</v>
      </c>
    </row>
    <row r="127" spans="1:6" ht="101.25">
      <c r="A127" s="85" t="s">
        <v>550</v>
      </c>
      <c r="B127" s="86" t="s">
        <v>154</v>
      </c>
      <c r="C127" s="86" t="s">
        <v>324</v>
      </c>
      <c r="D127" s="87">
        <v>15000</v>
      </c>
      <c r="E127" s="87">
        <v>2875</v>
      </c>
      <c r="F127" s="91">
        <f t="shared" si="6"/>
        <v>12125</v>
      </c>
    </row>
    <row r="128" spans="1:6" ht="45">
      <c r="A128" s="85" t="s">
        <v>239</v>
      </c>
      <c r="B128" s="86" t="s">
        <v>154</v>
      </c>
      <c r="C128" s="86" t="s">
        <v>325</v>
      </c>
      <c r="D128" s="87">
        <v>15000</v>
      </c>
      <c r="E128" s="87">
        <v>2875</v>
      </c>
      <c r="F128" s="91">
        <f t="shared" si="6"/>
        <v>12125</v>
      </c>
    </row>
    <row r="129" spans="1:6">
      <c r="A129" s="85" t="s">
        <v>73</v>
      </c>
      <c r="B129" s="86" t="s">
        <v>154</v>
      </c>
      <c r="C129" s="86" t="s">
        <v>326</v>
      </c>
      <c r="D129" s="87">
        <v>15000</v>
      </c>
      <c r="E129" s="87">
        <v>2875</v>
      </c>
      <c r="F129" s="91">
        <f t="shared" ref="F129:F135" si="7">D129-E129</f>
        <v>12125</v>
      </c>
    </row>
    <row r="130" spans="1:6">
      <c r="A130" s="85" t="s">
        <v>78</v>
      </c>
      <c r="B130" s="86" t="s">
        <v>154</v>
      </c>
      <c r="C130" s="86" t="s">
        <v>583</v>
      </c>
      <c r="D130" s="87">
        <v>12000</v>
      </c>
      <c r="E130" s="87">
        <v>0</v>
      </c>
      <c r="F130" s="91">
        <f t="shared" si="7"/>
        <v>12000</v>
      </c>
    </row>
    <row r="131" spans="1:6" ht="22.5">
      <c r="A131" s="85" t="s">
        <v>83</v>
      </c>
      <c r="B131" s="86" t="s">
        <v>154</v>
      </c>
      <c r="C131" s="86" t="s">
        <v>584</v>
      </c>
      <c r="D131" s="87">
        <v>12000</v>
      </c>
      <c r="E131" s="87">
        <v>0</v>
      </c>
      <c r="F131" s="91">
        <f t="shared" si="7"/>
        <v>12000</v>
      </c>
    </row>
    <row r="132" spans="1:6">
      <c r="A132" s="85" t="s">
        <v>91</v>
      </c>
      <c r="B132" s="86" t="s">
        <v>154</v>
      </c>
      <c r="C132" s="86" t="s">
        <v>715</v>
      </c>
      <c r="D132" s="87">
        <v>3000</v>
      </c>
      <c r="E132" s="87">
        <v>2875</v>
      </c>
      <c r="F132" s="91">
        <f t="shared" si="7"/>
        <v>125</v>
      </c>
    </row>
    <row r="133" spans="1:6" ht="101.25">
      <c r="A133" s="85" t="s">
        <v>551</v>
      </c>
      <c r="B133" s="86" t="s">
        <v>154</v>
      </c>
      <c r="C133" s="86" t="s">
        <v>327</v>
      </c>
      <c r="D133" s="87">
        <v>50000</v>
      </c>
      <c r="E133" s="87">
        <v>0</v>
      </c>
      <c r="F133" s="91">
        <f t="shared" si="7"/>
        <v>50000</v>
      </c>
    </row>
    <row r="134" spans="1:6" ht="45">
      <c r="A134" s="85" t="s">
        <v>239</v>
      </c>
      <c r="B134" s="86" t="s">
        <v>154</v>
      </c>
      <c r="C134" s="86" t="s">
        <v>328</v>
      </c>
      <c r="D134" s="87">
        <v>50000</v>
      </c>
      <c r="E134" s="87">
        <v>0</v>
      </c>
      <c r="F134" s="91">
        <f t="shared" si="7"/>
        <v>50000</v>
      </c>
    </row>
    <row r="135" spans="1:6">
      <c r="A135" s="85" t="s">
        <v>73</v>
      </c>
      <c r="B135" s="86" t="s">
        <v>154</v>
      </c>
      <c r="C135" s="86" t="s">
        <v>329</v>
      </c>
      <c r="D135" s="87">
        <v>50000</v>
      </c>
      <c r="E135" s="87">
        <v>0</v>
      </c>
      <c r="F135" s="91">
        <f t="shared" si="7"/>
        <v>50000</v>
      </c>
    </row>
    <row r="136" spans="1:6">
      <c r="A136" s="85" t="s">
        <v>78</v>
      </c>
      <c r="B136" s="86" t="s">
        <v>154</v>
      </c>
      <c r="C136" s="86" t="s">
        <v>330</v>
      </c>
      <c r="D136" s="87">
        <v>50000</v>
      </c>
      <c r="E136" s="87">
        <v>0</v>
      </c>
      <c r="F136" s="91">
        <f t="shared" ref="F136:F153" si="8">D136-E136</f>
        <v>50000</v>
      </c>
    </row>
    <row r="137" spans="1:6">
      <c r="A137" s="85" t="s">
        <v>80</v>
      </c>
      <c r="B137" s="86" t="s">
        <v>154</v>
      </c>
      <c r="C137" s="86" t="s">
        <v>331</v>
      </c>
      <c r="D137" s="87">
        <v>50000</v>
      </c>
      <c r="E137" s="87">
        <v>0</v>
      </c>
      <c r="F137" s="91">
        <f t="shared" si="8"/>
        <v>50000</v>
      </c>
    </row>
    <row r="138" spans="1:6" ht="22.5">
      <c r="A138" s="85" t="s">
        <v>245</v>
      </c>
      <c r="B138" s="86" t="s">
        <v>154</v>
      </c>
      <c r="C138" s="86" t="s">
        <v>332</v>
      </c>
      <c r="D138" s="87">
        <v>5000</v>
      </c>
      <c r="E138" s="87">
        <v>0</v>
      </c>
      <c r="F138" s="91">
        <f t="shared" si="8"/>
        <v>5000</v>
      </c>
    </row>
    <row r="139" spans="1:6">
      <c r="A139" s="85" t="s">
        <v>240</v>
      </c>
      <c r="B139" s="86" t="s">
        <v>154</v>
      </c>
      <c r="C139" s="86" t="s">
        <v>333</v>
      </c>
      <c r="D139" s="87">
        <v>5000</v>
      </c>
      <c r="E139" s="87">
        <v>0</v>
      </c>
      <c r="F139" s="91">
        <f t="shared" si="8"/>
        <v>5000</v>
      </c>
    </row>
    <row r="140" spans="1:6" ht="101.25">
      <c r="A140" s="85" t="s">
        <v>552</v>
      </c>
      <c r="B140" s="86" t="s">
        <v>154</v>
      </c>
      <c r="C140" s="86" t="s">
        <v>334</v>
      </c>
      <c r="D140" s="87">
        <v>5000</v>
      </c>
      <c r="E140" s="87">
        <v>0</v>
      </c>
      <c r="F140" s="91">
        <f t="shared" si="8"/>
        <v>5000</v>
      </c>
    </row>
    <row r="141" spans="1:6" ht="45">
      <c r="A141" s="85" t="s">
        <v>239</v>
      </c>
      <c r="B141" s="86" t="s">
        <v>154</v>
      </c>
      <c r="C141" s="86" t="s">
        <v>335</v>
      </c>
      <c r="D141" s="87">
        <v>5000</v>
      </c>
      <c r="E141" s="87">
        <v>0</v>
      </c>
      <c r="F141" s="91">
        <f t="shared" si="8"/>
        <v>5000</v>
      </c>
    </row>
    <row r="142" spans="1:6" ht="22.5">
      <c r="A142" s="85" t="s">
        <v>85</v>
      </c>
      <c r="B142" s="86" t="s">
        <v>154</v>
      </c>
      <c r="C142" s="86" t="s">
        <v>514</v>
      </c>
      <c r="D142" s="87">
        <v>5000</v>
      </c>
      <c r="E142" s="87">
        <v>0</v>
      </c>
      <c r="F142" s="91">
        <f t="shared" si="8"/>
        <v>5000</v>
      </c>
    </row>
    <row r="143" spans="1:6" ht="22.5">
      <c r="A143" s="85" t="s">
        <v>86</v>
      </c>
      <c r="B143" s="86" t="s">
        <v>154</v>
      </c>
      <c r="C143" s="86" t="s">
        <v>515</v>
      </c>
      <c r="D143" s="87">
        <v>5000</v>
      </c>
      <c r="E143" s="87">
        <v>0</v>
      </c>
      <c r="F143" s="91">
        <f t="shared" si="8"/>
        <v>5000</v>
      </c>
    </row>
    <row r="144" spans="1:6" ht="22.5">
      <c r="A144" s="85" t="s">
        <v>246</v>
      </c>
      <c r="B144" s="86" t="s">
        <v>154</v>
      </c>
      <c r="C144" s="86" t="s">
        <v>585</v>
      </c>
      <c r="D144" s="87">
        <v>5000</v>
      </c>
      <c r="E144" s="87">
        <v>0</v>
      </c>
      <c r="F144" s="91">
        <f t="shared" si="8"/>
        <v>5000</v>
      </c>
    </row>
    <row r="145" spans="1:6">
      <c r="A145" s="85" t="s">
        <v>240</v>
      </c>
      <c r="B145" s="86" t="s">
        <v>154</v>
      </c>
      <c r="C145" s="86" t="s">
        <v>586</v>
      </c>
      <c r="D145" s="87">
        <v>5000</v>
      </c>
      <c r="E145" s="87">
        <v>0</v>
      </c>
      <c r="F145" s="91">
        <f t="shared" si="8"/>
        <v>5000</v>
      </c>
    </row>
    <row r="146" spans="1:6" ht="112.5">
      <c r="A146" s="85" t="s">
        <v>553</v>
      </c>
      <c r="B146" s="86" t="s">
        <v>154</v>
      </c>
      <c r="C146" s="86" t="s">
        <v>587</v>
      </c>
      <c r="D146" s="87">
        <v>5000</v>
      </c>
      <c r="E146" s="87">
        <v>0</v>
      </c>
      <c r="F146" s="91">
        <f t="shared" si="8"/>
        <v>5000</v>
      </c>
    </row>
    <row r="147" spans="1:6" ht="45">
      <c r="A147" s="85" t="s">
        <v>239</v>
      </c>
      <c r="B147" s="86" t="s">
        <v>154</v>
      </c>
      <c r="C147" s="86" t="s">
        <v>588</v>
      </c>
      <c r="D147" s="87">
        <v>5000</v>
      </c>
      <c r="E147" s="87">
        <v>0</v>
      </c>
      <c r="F147" s="91">
        <f t="shared" si="8"/>
        <v>5000</v>
      </c>
    </row>
    <row r="148" spans="1:6">
      <c r="A148" s="85" t="s">
        <v>73</v>
      </c>
      <c r="B148" s="86" t="s">
        <v>154</v>
      </c>
      <c r="C148" s="86" t="s">
        <v>589</v>
      </c>
      <c r="D148" s="87">
        <v>5000</v>
      </c>
      <c r="E148" s="87">
        <v>0</v>
      </c>
      <c r="F148" s="91">
        <f t="shared" si="8"/>
        <v>5000</v>
      </c>
    </row>
    <row r="149" spans="1:6">
      <c r="A149" s="85" t="s">
        <v>78</v>
      </c>
      <c r="B149" s="86" t="s">
        <v>154</v>
      </c>
      <c r="C149" s="86" t="s">
        <v>590</v>
      </c>
      <c r="D149" s="87">
        <v>5000</v>
      </c>
      <c r="E149" s="87">
        <v>0</v>
      </c>
      <c r="F149" s="91">
        <f t="shared" si="8"/>
        <v>5000</v>
      </c>
    </row>
    <row r="150" spans="1:6">
      <c r="A150" s="85" t="s">
        <v>80</v>
      </c>
      <c r="B150" s="86" t="s">
        <v>154</v>
      </c>
      <c r="C150" s="86" t="s">
        <v>591</v>
      </c>
      <c r="D150" s="87">
        <v>5000</v>
      </c>
      <c r="E150" s="87">
        <v>0</v>
      </c>
      <c r="F150" s="91">
        <f t="shared" si="8"/>
        <v>5000</v>
      </c>
    </row>
    <row r="151" spans="1:6" ht="45">
      <c r="A151" s="85" t="s">
        <v>554</v>
      </c>
      <c r="B151" s="86" t="s">
        <v>154</v>
      </c>
      <c r="C151" s="86" t="s">
        <v>592</v>
      </c>
      <c r="D151" s="87">
        <v>5000</v>
      </c>
      <c r="E151" s="87">
        <v>0</v>
      </c>
      <c r="F151" s="91">
        <f t="shared" si="8"/>
        <v>5000</v>
      </c>
    </row>
    <row r="152" spans="1:6">
      <c r="A152" s="85" t="s">
        <v>240</v>
      </c>
      <c r="B152" s="86" t="s">
        <v>154</v>
      </c>
      <c r="C152" s="86" t="s">
        <v>593</v>
      </c>
      <c r="D152" s="87">
        <v>5000</v>
      </c>
      <c r="E152" s="87">
        <v>0</v>
      </c>
      <c r="F152" s="91">
        <f t="shared" si="8"/>
        <v>5000</v>
      </c>
    </row>
    <row r="153" spans="1:6" ht="101.25">
      <c r="A153" s="85" t="s">
        <v>555</v>
      </c>
      <c r="B153" s="86" t="s">
        <v>154</v>
      </c>
      <c r="C153" s="86" t="s">
        <v>594</v>
      </c>
      <c r="D153" s="87">
        <v>5000</v>
      </c>
      <c r="E153" s="87">
        <v>0</v>
      </c>
      <c r="F153" s="91">
        <f t="shared" si="8"/>
        <v>5000</v>
      </c>
    </row>
    <row r="154" spans="1:6" ht="45">
      <c r="A154" s="85" t="s">
        <v>239</v>
      </c>
      <c r="B154" s="86" t="s">
        <v>154</v>
      </c>
      <c r="C154" s="86" t="s">
        <v>595</v>
      </c>
      <c r="D154" s="87">
        <v>5000</v>
      </c>
      <c r="E154" s="87">
        <v>0</v>
      </c>
      <c r="F154" s="91">
        <f t="shared" ref="F154:F202" si="9">D154-E154</f>
        <v>5000</v>
      </c>
    </row>
    <row r="155" spans="1:6">
      <c r="A155" s="85" t="s">
        <v>73</v>
      </c>
      <c r="B155" s="86" t="s">
        <v>154</v>
      </c>
      <c r="C155" s="86" t="s">
        <v>596</v>
      </c>
      <c r="D155" s="87">
        <v>5000</v>
      </c>
      <c r="E155" s="87">
        <v>0</v>
      </c>
      <c r="F155" s="91">
        <f t="shared" si="9"/>
        <v>5000</v>
      </c>
    </row>
    <row r="156" spans="1:6">
      <c r="A156" s="85" t="s">
        <v>78</v>
      </c>
      <c r="B156" s="86" t="s">
        <v>154</v>
      </c>
      <c r="C156" s="86" t="s">
        <v>597</v>
      </c>
      <c r="D156" s="87">
        <v>5000</v>
      </c>
      <c r="E156" s="87">
        <v>0</v>
      </c>
      <c r="F156" s="91">
        <f t="shared" si="9"/>
        <v>5000</v>
      </c>
    </row>
    <row r="157" spans="1:6">
      <c r="A157" s="85" t="s">
        <v>80</v>
      </c>
      <c r="B157" s="86" t="s">
        <v>154</v>
      </c>
      <c r="C157" s="86" t="s">
        <v>598</v>
      </c>
      <c r="D157" s="87">
        <v>5000</v>
      </c>
      <c r="E157" s="87">
        <v>0</v>
      </c>
      <c r="F157" s="91">
        <f t="shared" si="9"/>
        <v>5000</v>
      </c>
    </row>
    <row r="158" spans="1:6" ht="22.5">
      <c r="A158" s="85" t="s">
        <v>556</v>
      </c>
      <c r="B158" s="86" t="s">
        <v>154</v>
      </c>
      <c r="C158" s="86" t="s">
        <v>336</v>
      </c>
      <c r="D158" s="87">
        <v>80000</v>
      </c>
      <c r="E158" s="87">
        <v>21056</v>
      </c>
      <c r="F158" s="91">
        <f t="shared" si="9"/>
        <v>58944</v>
      </c>
    </row>
    <row r="159" spans="1:6">
      <c r="A159" s="85" t="s">
        <v>240</v>
      </c>
      <c r="B159" s="86" t="s">
        <v>154</v>
      </c>
      <c r="C159" s="86" t="s">
        <v>337</v>
      </c>
      <c r="D159" s="87">
        <v>80000</v>
      </c>
      <c r="E159" s="87">
        <v>21056</v>
      </c>
      <c r="F159" s="91">
        <f t="shared" si="9"/>
        <v>58944</v>
      </c>
    </row>
    <row r="160" spans="1:6" ht="101.25">
      <c r="A160" s="85" t="s">
        <v>557</v>
      </c>
      <c r="B160" s="86" t="s">
        <v>154</v>
      </c>
      <c r="C160" s="86" t="s">
        <v>338</v>
      </c>
      <c r="D160" s="87">
        <v>80000</v>
      </c>
      <c r="E160" s="87">
        <v>21056</v>
      </c>
      <c r="F160" s="91">
        <f t="shared" si="9"/>
        <v>58944</v>
      </c>
    </row>
    <row r="161" spans="1:6" ht="45">
      <c r="A161" s="85" t="s">
        <v>82</v>
      </c>
      <c r="B161" s="86" t="s">
        <v>154</v>
      </c>
      <c r="C161" s="86" t="s">
        <v>339</v>
      </c>
      <c r="D161" s="87">
        <v>45000</v>
      </c>
      <c r="E161" s="87">
        <v>21056</v>
      </c>
      <c r="F161" s="91">
        <f t="shared" si="9"/>
        <v>23944</v>
      </c>
    </row>
    <row r="162" spans="1:6">
      <c r="A162" s="85" t="s">
        <v>73</v>
      </c>
      <c r="B162" s="86" t="s">
        <v>154</v>
      </c>
      <c r="C162" s="86" t="s">
        <v>340</v>
      </c>
      <c r="D162" s="87">
        <v>45000</v>
      </c>
      <c r="E162" s="87">
        <v>21056</v>
      </c>
      <c r="F162" s="91">
        <f t="shared" si="9"/>
        <v>23944</v>
      </c>
    </row>
    <row r="163" spans="1:6">
      <c r="A163" s="85" t="s">
        <v>78</v>
      </c>
      <c r="B163" s="86" t="s">
        <v>154</v>
      </c>
      <c r="C163" s="86" t="s">
        <v>341</v>
      </c>
      <c r="D163" s="87">
        <v>45000</v>
      </c>
      <c r="E163" s="87">
        <v>21056</v>
      </c>
      <c r="F163" s="91">
        <f t="shared" si="9"/>
        <v>23944</v>
      </c>
    </row>
    <row r="164" spans="1:6" ht="22.5">
      <c r="A164" s="85" t="s">
        <v>83</v>
      </c>
      <c r="B164" s="86" t="s">
        <v>154</v>
      </c>
      <c r="C164" s="86" t="s">
        <v>342</v>
      </c>
      <c r="D164" s="87">
        <v>45000</v>
      </c>
      <c r="E164" s="87">
        <v>21056</v>
      </c>
      <c r="F164" s="91">
        <f t="shared" si="9"/>
        <v>23944</v>
      </c>
    </row>
    <row r="165" spans="1:6" ht="45">
      <c r="A165" s="85" t="s">
        <v>239</v>
      </c>
      <c r="B165" s="86" t="s">
        <v>154</v>
      </c>
      <c r="C165" s="86" t="s">
        <v>599</v>
      </c>
      <c r="D165" s="87">
        <v>35000</v>
      </c>
      <c r="E165" s="87">
        <v>0</v>
      </c>
      <c r="F165" s="91">
        <f t="shared" si="9"/>
        <v>35000</v>
      </c>
    </row>
    <row r="166" spans="1:6">
      <c r="A166" s="85" t="s">
        <v>73</v>
      </c>
      <c r="B166" s="86" t="s">
        <v>154</v>
      </c>
      <c r="C166" s="86" t="s">
        <v>600</v>
      </c>
      <c r="D166" s="87">
        <v>20000</v>
      </c>
      <c r="E166" s="87">
        <v>0</v>
      </c>
      <c r="F166" s="91">
        <f t="shared" si="9"/>
        <v>20000</v>
      </c>
    </row>
    <row r="167" spans="1:6">
      <c r="A167" s="85" t="s">
        <v>78</v>
      </c>
      <c r="B167" s="86" t="s">
        <v>154</v>
      </c>
      <c r="C167" s="86" t="s">
        <v>601</v>
      </c>
      <c r="D167" s="87">
        <v>20000</v>
      </c>
      <c r="E167" s="87">
        <v>0</v>
      </c>
      <c r="F167" s="91">
        <f t="shared" si="9"/>
        <v>20000</v>
      </c>
    </row>
    <row r="168" spans="1:6" ht="22.5">
      <c r="A168" s="85" t="s">
        <v>83</v>
      </c>
      <c r="B168" s="86" t="s">
        <v>154</v>
      </c>
      <c r="C168" s="86" t="s">
        <v>602</v>
      </c>
      <c r="D168" s="87">
        <v>10000</v>
      </c>
      <c r="E168" s="87">
        <v>0</v>
      </c>
      <c r="F168" s="91">
        <f t="shared" si="9"/>
        <v>10000</v>
      </c>
    </row>
    <row r="169" spans="1:6">
      <c r="A169" s="85" t="s">
        <v>80</v>
      </c>
      <c r="B169" s="86" t="s">
        <v>154</v>
      </c>
      <c r="C169" s="86" t="s">
        <v>603</v>
      </c>
      <c r="D169" s="87">
        <v>10000</v>
      </c>
      <c r="E169" s="87">
        <v>0</v>
      </c>
      <c r="F169" s="91">
        <f t="shared" si="9"/>
        <v>10000</v>
      </c>
    </row>
    <row r="170" spans="1:6" ht="22.5">
      <c r="A170" s="85" t="s">
        <v>85</v>
      </c>
      <c r="B170" s="86" t="s">
        <v>154</v>
      </c>
      <c r="C170" s="86" t="s">
        <v>604</v>
      </c>
      <c r="D170" s="87">
        <v>15000</v>
      </c>
      <c r="E170" s="87">
        <v>0</v>
      </c>
      <c r="F170" s="91">
        <f t="shared" si="9"/>
        <v>15000</v>
      </c>
    </row>
    <row r="171" spans="1:6" ht="22.5">
      <c r="A171" s="85" t="s">
        <v>94</v>
      </c>
      <c r="B171" s="86" t="s">
        <v>154</v>
      </c>
      <c r="C171" s="86" t="s">
        <v>605</v>
      </c>
      <c r="D171" s="87">
        <v>10000</v>
      </c>
      <c r="E171" s="87">
        <v>0</v>
      </c>
      <c r="F171" s="91">
        <f t="shared" si="9"/>
        <v>10000</v>
      </c>
    </row>
    <row r="172" spans="1:6" ht="22.5">
      <c r="A172" s="85" t="s">
        <v>86</v>
      </c>
      <c r="B172" s="86" t="s">
        <v>154</v>
      </c>
      <c r="C172" s="86" t="s">
        <v>606</v>
      </c>
      <c r="D172" s="87">
        <v>5000</v>
      </c>
      <c r="E172" s="87">
        <v>0</v>
      </c>
      <c r="F172" s="91">
        <f t="shared" si="9"/>
        <v>5000</v>
      </c>
    </row>
    <row r="173" spans="1:6" ht="22.5">
      <c r="A173" s="85" t="s">
        <v>558</v>
      </c>
      <c r="B173" s="86" t="s">
        <v>154</v>
      </c>
      <c r="C173" s="86" t="s">
        <v>343</v>
      </c>
      <c r="D173" s="87">
        <v>1135200</v>
      </c>
      <c r="E173" s="87">
        <v>87100</v>
      </c>
      <c r="F173" s="91">
        <f t="shared" si="9"/>
        <v>1048100</v>
      </c>
    </row>
    <row r="174" spans="1:6">
      <c r="A174" s="85" t="s">
        <v>240</v>
      </c>
      <c r="B174" s="86" t="s">
        <v>154</v>
      </c>
      <c r="C174" s="86" t="s">
        <v>344</v>
      </c>
      <c r="D174" s="87">
        <v>85000</v>
      </c>
      <c r="E174" s="87">
        <v>0</v>
      </c>
      <c r="F174" s="91">
        <f t="shared" si="9"/>
        <v>85000</v>
      </c>
    </row>
    <row r="175" spans="1:6" ht="101.25">
      <c r="A175" s="85" t="s">
        <v>559</v>
      </c>
      <c r="B175" s="86" t="s">
        <v>154</v>
      </c>
      <c r="C175" s="86" t="s">
        <v>345</v>
      </c>
      <c r="D175" s="87">
        <v>45000</v>
      </c>
      <c r="E175" s="87">
        <v>0</v>
      </c>
      <c r="F175" s="91">
        <f t="shared" si="9"/>
        <v>45000</v>
      </c>
    </row>
    <row r="176" spans="1:6" ht="45">
      <c r="A176" s="85" t="s">
        <v>239</v>
      </c>
      <c r="B176" s="86" t="s">
        <v>154</v>
      </c>
      <c r="C176" s="86" t="s">
        <v>346</v>
      </c>
      <c r="D176" s="87">
        <v>45000</v>
      </c>
      <c r="E176" s="87">
        <v>0</v>
      </c>
      <c r="F176" s="91">
        <f t="shared" si="9"/>
        <v>45000</v>
      </c>
    </row>
    <row r="177" spans="1:6">
      <c r="A177" s="85" t="s">
        <v>73</v>
      </c>
      <c r="B177" s="86" t="s">
        <v>154</v>
      </c>
      <c r="C177" s="86" t="s">
        <v>347</v>
      </c>
      <c r="D177" s="87">
        <v>45000</v>
      </c>
      <c r="E177" s="87">
        <v>0</v>
      </c>
      <c r="F177" s="91">
        <f t="shared" si="9"/>
        <v>45000</v>
      </c>
    </row>
    <row r="178" spans="1:6">
      <c r="A178" s="85" t="s">
        <v>78</v>
      </c>
      <c r="B178" s="86" t="s">
        <v>154</v>
      </c>
      <c r="C178" s="86" t="s">
        <v>348</v>
      </c>
      <c r="D178" s="87">
        <v>45000</v>
      </c>
      <c r="E178" s="87">
        <v>0</v>
      </c>
      <c r="F178" s="91">
        <f t="shared" si="9"/>
        <v>45000</v>
      </c>
    </row>
    <row r="179" spans="1:6">
      <c r="A179" s="85" t="s">
        <v>80</v>
      </c>
      <c r="B179" s="86" t="s">
        <v>154</v>
      </c>
      <c r="C179" s="86" t="s">
        <v>349</v>
      </c>
      <c r="D179" s="87">
        <v>45000</v>
      </c>
      <c r="E179" s="87">
        <v>0</v>
      </c>
      <c r="F179" s="91">
        <f t="shared" si="9"/>
        <v>45000</v>
      </c>
    </row>
    <row r="180" spans="1:6" ht="101.25">
      <c r="A180" s="85" t="s">
        <v>560</v>
      </c>
      <c r="B180" s="86" t="s">
        <v>154</v>
      </c>
      <c r="C180" s="86" t="s">
        <v>350</v>
      </c>
      <c r="D180" s="87">
        <v>40000</v>
      </c>
      <c r="E180" s="87">
        <v>0</v>
      </c>
      <c r="F180" s="91">
        <f t="shared" si="9"/>
        <v>40000</v>
      </c>
    </row>
    <row r="181" spans="1:6" ht="45">
      <c r="A181" s="85" t="s">
        <v>239</v>
      </c>
      <c r="B181" s="86" t="s">
        <v>154</v>
      </c>
      <c r="C181" s="86" t="s">
        <v>351</v>
      </c>
      <c r="D181" s="87">
        <v>40000</v>
      </c>
      <c r="E181" s="87">
        <v>0</v>
      </c>
      <c r="F181" s="91">
        <f t="shared" si="9"/>
        <v>40000</v>
      </c>
    </row>
    <row r="182" spans="1:6">
      <c r="A182" s="85" t="s">
        <v>73</v>
      </c>
      <c r="B182" s="86" t="s">
        <v>154</v>
      </c>
      <c r="C182" s="86" t="s">
        <v>352</v>
      </c>
      <c r="D182" s="87">
        <v>38000</v>
      </c>
      <c r="E182" s="87">
        <v>0</v>
      </c>
      <c r="F182" s="91">
        <f t="shared" si="9"/>
        <v>38000</v>
      </c>
    </row>
    <row r="183" spans="1:6">
      <c r="A183" s="85" t="s">
        <v>78</v>
      </c>
      <c r="B183" s="86" t="s">
        <v>154</v>
      </c>
      <c r="C183" s="86" t="s">
        <v>353</v>
      </c>
      <c r="D183" s="87">
        <v>38000</v>
      </c>
      <c r="E183" s="87">
        <v>0</v>
      </c>
      <c r="F183" s="91">
        <f t="shared" si="9"/>
        <v>38000</v>
      </c>
    </row>
    <row r="184" spans="1:6" ht="22.5">
      <c r="A184" s="85" t="s">
        <v>83</v>
      </c>
      <c r="B184" s="86" t="s">
        <v>154</v>
      </c>
      <c r="C184" s="86" t="s">
        <v>607</v>
      </c>
      <c r="D184" s="87">
        <v>35000</v>
      </c>
      <c r="E184" s="87">
        <v>0</v>
      </c>
      <c r="F184" s="91">
        <f t="shared" si="9"/>
        <v>35000</v>
      </c>
    </row>
    <row r="185" spans="1:6">
      <c r="A185" s="85" t="s">
        <v>80</v>
      </c>
      <c r="B185" s="86" t="s">
        <v>154</v>
      </c>
      <c r="C185" s="86" t="s">
        <v>354</v>
      </c>
      <c r="D185" s="87">
        <v>3000</v>
      </c>
      <c r="E185" s="87">
        <v>0</v>
      </c>
      <c r="F185" s="91">
        <f t="shared" si="9"/>
        <v>3000</v>
      </c>
    </row>
    <row r="186" spans="1:6" ht="22.5">
      <c r="A186" s="85" t="s">
        <v>85</v>
      </c>
      <c r="B186" s="86" t="s">
        <v>154</v>
      </c>
      <c r="C186" s="86" t="s">
        <v>608</v>
      </c>
      <c r="D186" s="87">
        <v>2000</v>
      </c>
      <c r="E186" s="87">
        <v>0</v>
      </c>
      <c r="F186" s="91">
        <f t="shared" si="9"/>
        <v>2000</v>
      </c>
    </row>
    <row r="187" spans="1:6" ht="22.5">
      <c r="A187" s="85" t="s">
        <v>86</v>
      </c>
      <c r="B187" s="86" t="s">
        <v>154</v>
      </c>
      <c r="C187" s="86" t="s">
        <v>609</v>
      </c>
      <c r="D187" s="87">
        <v>2000</v>
      </c>
      <c r="E187" s="87">
        <v>0</v>
      </c>
      <c r="F187" s="91">
        <f t="shared" si="9"/>
        <v>2000</v>
      </c>
    </row>
    <row r="188" spans="1:6">
      <c r="A188" s="85" t="s">
        <v>240</v>
      </c>
      <c r="B188" s="86" t="s">
        <v>154</v>
      </c>
      <c r="C188" s="86" t="s">
        <v>355</v>
      </c>
      <c r="D188" s="87">
        <v>1045200</v>
      </c>
      <c r="E188" s="87">
        <v>87100</v>
      </c>
      <c r="F188" s="91">
        <f t="shared" si="9"/>
        <v>958100</v>
      </c>
    </row>
    <row r="189" spans="1:6" ht="101.25">
      <c r="A189" s="85" t="s">
        <v>561</v>
      </c>
      <c r="B189" s="86" t="s">
        <v>154</v>
      </c>
      <c r="C189" s="86" t="s">
        <v>356</v>
      </c>
      <c r="D189" s="87">
        <v>1045200</v>
      </c>
      <c r="E189" s="87">
        <v>87100</v>
      </c>
      <c r="F189" s="91">
        <f t="shared" si="9"/>
        <v>958100</v>
      </c>
    </row>
    <row r="190" spans="1:6">
      <c r="A190" s="85" t="s">
        <v>87</v>
      </c>
      <c r="B190" s="86" t="s">
        <v>154</v>
      </c>
      <c r="C190" s="86" t="s">
        <v>357</v>
      </c>
      <c r="D190" s="87">
        <v>1045200</v>
      </c>
      <c r="E190" s="87">
        <v>87100</v>
      </c>
      <c r="F190" s="91">
        <f t="shared" si="9"/>
        <v>958100</v>
      </c>
    </row>
    <row r="191" spans="1:6">
      <c r="A191" s="85" t="s">
        <v>73</v>
      </c>
      <c r="B191" s="86" t="s">
        <v>154</v>
      </c>
      <c r="C191" s="86" t="s">
        <v>358</v>
      </c>
      <c r="D191" s="87">
        <v>1045200</v>
      </c>
      <c r="E191" s="87">
        <v>87100</v>
      </c>
      <c r="F191" s="91">
        <f t="shared" si="9"/>
        <v>958100</v>
      </c>
    </row>
    <row r="192" spans="1:6" ht="22.5">
      <c r="A192" s="85" t="s">
        <v>88</v>
      </c>
      <c r="B192" s="86" t="s">
        <v>154</v>
      </c>
      <c r="C192" s="86" t="s">
        <v>359</v>
      </c>
      <c r="D192" s="87">
        <v>1045200</v>
      </c>
      <c r="E192" s="87">
        <v>87100</v>
      </c>
      <c r="F192" s="91">
        <f t="shared" si="9"/>
        <v>958100</v>
      </c>
    </row>
    <row r="193" spans="1:6" ht="33.75">
      <c r="A193" s="85" t="s">
        <v>89</v>
      </c>
      <c r="B193" s="86" t="s">
        <v>154</v>
      </c>
      <c r="C193" s="86" t="s">
        <v>360</v>
      </c>
      <c r="D193" s="87">
        <v>1045200</v>
      </c>
      <c r="E193" s="87">
        <v>87100</v>
      </c>
      <c r="F193" s="91">
        <f t="shared" si="9"/>
        <v>958100</v>
      </c>
    </row>
    <row r="194" spans="1:6">
      <c r="A194" s="85" t="s">
        <v>240</v>
      </c>
      <c r="B194" s="86" t="s">
        <v>154</v>
      </c>
      <c r="C194" s="86" t="s">
        <v>610</v>
      </c>
      <c r="D194" s="87">
        <v>5000</v>
      </c>
      <c r="E194" s="87">
        <v>0</v>
      </c>
      <c r="F194" s="91">
        <f t="shared" si="9"/>
        <v>5000</v>
      </c>
    </row>
    <row r="195" spans="1:6" ht="101.25">
      <c r="A195" s="85" t="s">
        <v>562</v>
      </c>
      <c r="B195" s="86" t="s">
        <v>154</v>
      </c>
      <c r="C195" s="86" t="s">
        <v>611</v>
      </c>
      <c r="D195" s="87">
        <v>5000</v>
      </c>
      <c r="E195" s="87">
        <v>0</v>
      </c>
      <c r="F195" s="91">
        <f t="shared" si="9"/>
        <v>5000</v>
      </c>
    </row>
    <row r="196" spans="1:6" ht="45">
      <c r="A196" s="85" t="s">
        <v>239</v>
      </c>
      <c r="B196" s="86" t="s">
        <v>154</v>
      </c>
      <c r="C196" s="86" t="s">
        <v>612</v>
      </c>
      <c r="D196" s="87">
        <v>5000</v>
      </c>
      <c r="E196" s="87">
        <v>0</v>
      </c>
      <c r="F196" s="91">
        <f t="shared" si="9"/>
        <v>5000</v>
      </c>
    </row>
    <row r="197" spans="1:6">
      <c r="A197" s="85" t="s">
        <v>73</v>
      </c>
      <c r="B197" s="86" t="s">
        <v>154</v>
      </c>
      <c r="C197" s="86" t="s">
        <v>613</v>
      </c>
      <c r="D197" s="87">
        <v>5000</v>
      </c>
      <c r="E197" s="87">
        <v>0</v>
      </c>
      <c r="F197" s="91">
        <f t="shared" si="9"/>
        <v>5000</v>
      </c>
    </row>
    <row r="198" spans="1:6">
      <c r="A198" s="85" t="s">
        <v>78</v>
      </c>
      <c r="B198" s="86" t="s">
        <v>154</v>
      </c>
      <c r="C198" s="86" t="s">
        <v>614</v>
      </c>
      <c r="D198" s="87">
        <v>5000</v>
      </c>
      <c r="E198" s="87">
        <v>0</v>
      </c>
      <c r="F198" s="91">
        <f t="shared" si="9"/>
        <v>5000</v>
      </c>
    </row>
    <row r="199" spans="1:6">
      <c r="A199" s="85" t="s">
        <v>80</v>
      </c>
      <c r="B199" s="86" t="s">
        <v>154</v>
      </c>
      <c r="C199" s="86" t="s">
        <v>615</v>
      </c>
      <c r="D199" s="87">
        <v>5000</v>
      </c>
      <c r="E199" s="87">
        <v>0</v>
      </c>
      <c r="F199" s="91">
        <f t="shared" si="9"/>
        <v>5000</v>
      </c>
    </row>
    <row r="200" spans="1:6" ht="22.5">
      <c r="A200" s="85" t="s">
        <v>247</v>
      </c>
      <c r="B200" s="86" t="s">
        <v>154</v>
      </c>
      <c r="C200" s="86" t="s">
        <v>616</v>
      </c>
      <c r="D200" s="87">
        <v>10000</v>
      </c>
      <c r="E200" s="87">
        <v>0</v>
      </c>
      <c r="F200" s="91">
        <f t="shared" si="9"/>
        <v>10000</v>
      </c>
    </row>
    <row r="201" spans="1:6">
      <c r="A201" s="85" t="s">
        <v>240</v>
      </c>
      <c r="B201" s="86" t="s">
        <v>154</v>
      </c>
      <c r="C201" s="86" t="s">
        <v>617</v>
      </c>
      <c r="D201" s="87">
        <v>10000</v>
      </c>
      <c r="E201" s="87">
        <v>0</v>
      </c>
      <c r="F201" s="91">
        <f t="shared" si="9"/>
        <v>10000</v>
      </c>
    </row>
    <row r="202" spans="1:6" ht="101.25">
      <c r="A202" s="85" t="s">
        <v>563</v>
      </c>
      <c r="B202" s="86" t="s">
        <v>154</v>
      </c>
      <c r="C202" s="86" t="s">
        <v>618</v>
      </c>
      <c r="D202" s="87">
        <v>10000</v>
      </c>
      <c r="E202" s="87">
        <v>0</v>
      </c>
      <c r="F202" s="91">
        <f t="shared" si="9"/>
        <v>10000</v>
      </c>
    </row>
    <row r="203" spans="1:6" ht="45">
      <c r="A203" s="85" t="s">
        <v>239</v>
      </c>
      <c r="B203" s="86" t="s">
        <v>154</v>
      </c>
      <c r="C203" s="86" t="s">
        <v>619</v>
      </c>
      <c r="D203" s="87">
        <v>10000</v>
      </c>
      <c r="E203" s="87">
        <v>0</v>
      </c>
      <c r="F203" s="91">
        <f t="shared" ref="F203:F243" si="10">D203-E203</f>
        <v>10000</v>
      </c>
    </row>
    <row r="204" spans="1:6">
      <c r="A204" s="85" t="s">
        <v>73</v>
      </c>
      <c r="B204" s="86" t="s">
        <v>154</v>
      </c>
      <c r="C204" s="86" t="s">
        <v>620</v>
      </c>
      <c r="D204" s="87">
        <v>5000</v>
      </c>
      <c r="E204" s="87">
        <v>0</v>
      </c>
      <c r="F204" s="91">
        <f t="shared" si="10"/>
        <v>5000</v>
      </c>
    </row>
    <row r="205" spans="1:6">
      <c r="A205" s="85" t="s">
        <v>78</v>
      </c>
      <c r="B205" s="86" t="s">
        <v>154</v>
      </c>
      <c r="C205" s="86" t="s">
        <v>621</v>
      </c>
      <c r="D205" s="87">
        <v>5000</v>
      </c>
      <c r="E205" s="87">
        <v>0</v>
      </c>
      <c r="F205" s="91">
        <f t="shared" si="10"/>
        <v>5000</v>
      </c>
    </row>
    <row r="206" spans="1:6">
      <c r="A206" s="85" t="s">
        <v>80</v>
      </c>
      <c r="B206" s="86" t="s">
        <v>154</v>
      </c>
      <c r="C206" s="86" t="s">
        <v>622</v>
      </c>
      <c r="D206" s="87">
        <v>5000</v>
      </c>
      <c r="E206" s="87">
        <v>0</v>
      </c>
      <c r="F206" s="91">
        <f t="shared" si="10"/>
        <v>5000</v>
      </c>
    </row>
    <row r="207" spans="1:6" ht="22.5">
      <c r="A207" s="85" t="s">
        <v>85</v>
      </c>
      <c r="B207" s="86" t="s">
        <v>154</v>
      </c>
      <c r="C207" s="86" t="s">
        <v>623</v>
      </c>
      <c r="D207" s="87">
        <v>5000</v>
      </c>
      <c r="E207" s="87">
        <v>0</v>
      </c>
      <c r="F207" s="91">
        <f t="shared" si="10"/>
        <v>5000</v>
      </c>
    </row>
    <row r="208" spans="1:6" ht="22.5">
      <c r="A208" s="85" t="s">
        <v>86</v>
      </c>
      <c r="B208" s="86" t="s">
        <v>154</v>
      </c>
      <c r="C208" s="86" t="s">
        <v>624</v>
      </c>
      <c r="D208" s="87">
        <v>5000</v>
      </c>
      <c r="E208" s="87">
        <v>0</v>
      </c>
      <c r="F208" s="91">
        <f t="shared" si="10"/>
        <v>5000</v>
      </c>
    </row>
    <row r="209" spans="1:6">
      <c r="A209" s="85" t="s">
        <v>564</v>
      </c>
      <c r="B209" s="86" t="s">
        <v>154</v>
      </c>
      <c r="C209" s="86" t="s">
        <v>114</v>
      </c>
      <c r="D209" s="87">
        <v>14869600</v>
      </c>
      <c r="E209" s="87">
        <v>154160.64000000001</v>
      </c>
      <c r="F209" s="91">
        <f t="shared" si="10"/>
        <v>14715439.359999999</v>
      </c>
    </row>
    <row r="210" spans="1:6" ht="22.5">
      <c r="A210" s="85" t="s">
        <v>97</v>
      </c>
      <c r="B210" s="86" t="s">
        <v>154</v>
      </c>
      <c r="C210" s="86" t="s">
        <v>115</v>
      </c>
      <c r="D210" s="87">
        <v>14869600</v>
      </c>
      <c r="E210" s="87">
        <v>154160.64000000001</v>
      </c>
      <c r="F210" s="91">
        <f t="shared" si="10"/>
        <v>14715439.359999999</v>
      </c>
    </row>
    <row r="211" spans="1:6" ht="22.5">
      <c r="A211" s="85" t="s">
        <v>248</v>
      </c>
      <c r="B211" s="86" t="s">
        <v>154</v>
      </c>
      <c r="C211" s="86" t="s">
        <v>361</v>
      </c>
      <c r="D211" s="87">
        <v>13333250</v>
      </c>
      <c r="E211" s="87">
        <v>74500</v>
      </c>
      <c r="F211" s="91">
        <f t="shared" si="10"/>
        <v>13258750</v>
      </c>
    </row>
    <row r="212" spans="1:6">
      <c r="A212" s="85" t="s">
        <v>240</v>
      </c>
      <c r="B212" s="86" t="s">
        <v>154</v>
      </c>
      <c r="C212" s="86" t="s">
        <v>362</v>
      </c>
      <c r="D212" s="87">
        <v>13333250</v>
      </c>
      <c r="E212" s="87">
        <v>74500</v>
      </c>
      <c r="F212" s="91">
        <f t="shared" si="10"/>
        <v>13258750</v>
      </c>
    </row>
    <row r="213" spans="1:6" ht="101.25">
      <c r="A213" s="85" t="s">
        <v>565</v>
      </c>
      <c r="B213" s="86" t="s">
        <v>154</v>
      </c>
      <c r="C213" s="86" t="s">
        <v>363</v>
      </c>
      <c r="D213" s="87">
        <v>1470400</v>
      </c>
      <c r="E213" s="87">
        <v>74500</v>
      </c>
      <c r="F213" s="91">
        <f t="shared" si="10"/>
        <v>1395900</v>
      </c>
    </row>
    <row r="214" spans="1:6" ht="45">
      <c r="A214" s="85" t="s">
        <v>239</v>
      </c>
      <c r="B214" s="86" t="s">
        <v>154</v>
      </c>
      <c r="C214" s="86" t="s">
        <v>364</v>
      </c>
      <c r="D214" s="87">
        <v>1470400</v>
      </c>
      <c r="E214" s="87">
        <v>74500</v>
      </c>
      <c r="F214" s="91">
        <f t="shared" si="10"/>
        <v>1395900</v>
      </c>
    </row>
    <row r="215" spans="1:6">
      <c r="A215" s="85" t="s">
        <v>73</v>
      </c>
      <c r="B215" s="86" t="s">
        <v>154</v>
      </c>
      <c r="C215" s="86" t="s">
        <v>365</v>
      </c>
      <c r="D215" s="87">
        <v>1470400</v>
      </c>
      <c r="E215" s="87">
        <v>74500</v>
      </c>
      <c r="F215" s="91">
        <f t="shared" si="10"/>
        <v>1395900</v>
      </c>
    </row>
    <row r="216" spans="1:6">
      <c r="A216" s="85" t="s">
        <v>78</v>
      </c>
      <c r="B216" s="86" t="s">
        <v>154</v>
      </c>
      <c r="C216" s="86" t="s">
        <v>366</v>
      </c>
      <c r="D216" s="87">
        <v>1470400</v>
      </c>
      <c r="E216" s="87">
        <v>74500</v>
      </c>
      <c r="F216" s="91">
        <f t="shared" si="10"/>
        <v>1395900</v>
      </c>
    </row>
    <row r="217" spans="1:6">
      <c r="A217" s="85" t="s">
        <v>100</v>
      </c>
      <c r="B217" s="86" t="s">
        <v>154</v>
      </c>
      <c r="C217" s="86" t="s">
        <v>504</v>
      </c>
      <c r="D217" s="87">
        <v>570400</v>
      </c>
      <c r="E217" s="87">
        <v>25000</v>
      </c>
      <c r="F217" s="91">
        <f t="shared" si="10"/>
        <v>545400</v>
      </c>
    </row>
    <row r="218" spans="1:6" ht="22.5">
      <c r="A218" s="85" t="s">
        <v>83</v>
      </c>
      <c r="B218" s="86" t="s">
        <v>154</v>
      </c>
      <c r="C218" s="86" t="s">
        <v>367</v>
      </c>
      <c r="D218" s="87">
        <v>900000</v>
      </c>
      <c r="E218" s="87">
        <v>49500</v>
      </c>
      <c r="F218" s="91">
        <f t="shared" si="10"/>
        <v>850500</v>
      </c>
    </row>
    <row r="219" spans="1:6" ht="101.25">
      <c r="A219" s="85" t="s">
        <v>566</v>
      </c>
      <c r="B219" s="86" t="s">
        <v>154</v>
      </c>
      <c r="C219" s="86" t="s">
        <v>368</v>
      </c>
      <c r="D219" s="87">
        <v>1113550</v>
      </c>
      <c r="E219" s="87">
        <v>0</v>
      </c>
      <c r="F219" s="91">
        <f t="shared" si="10"/>
        <v>1113550</v>
      </c>
    </row>
    <row r="220" spans="1:6" ht="45">
      <c r="A220" s="85" t="s">
        <v>239</v>
      </c>
      <c r="B220" s="86" t="s">
        <v>154</v>
      </c>
      <c r="C220" s="86" t="s">
        <v>369</v>
      </c>
      <c r="D220" s="87">
        <v>1113550</v>
      </c>
      <c r="E220" s="87">
        <v>0</v>
      </c>
      <c r="F220" s="91">
        <f t="shared" si="10"/>
        <v>1113550</v>
      </c>
    </row>
    <row r="221" spans="1:6">
      <c r="A221" s="85" t="s">
        <v>73</v>
      </c>
      <c r="B221" s="86" t="s">
        <v>154</v>
      </c>
      <c r="C221" s="86" t="s">
        <v>370</v>
      </c>
      <c r="D221" s="87">
        <v>1113550</v>
      </c>
      <c r="E221" s="87">
        <v>0</v>
      </c>
      <c r="F221" s="91">
        <f t="shared" si="10"/>
        <v>1113550</v>
      </c>
    </row>
    <row r="222" spans="1:6">
      <c r="A222" s="85" t="s">
        <v>78</v>
      </c>
      <c r="B222" s="86" t="s">
        <v>154</v>
      </c>
      <c r="C222" s="86" t="s">
        <v>371</v>
      </c>
      <c r="D222" s="87">
        <v>1113550</v>
      </c>
      <c r="E222" s="87">
        <v>0</v>
      </c>
      <c r="F222" s="91">
        <f t="shared" si="10"/>
        <v>1113550</v>
      </c>
    </row>
    <row r="223" spans="1:6" ht="22.5">
      <c r="A223" s="85" t="s">
        <v>83</v>
      </c>
      <c r="B223" s="86" t="s">
        <v>154</v>
      </c>
      <c r="C223" s="86" t="s">
        <v>372</v>
      </c>
      <c r="D223" s="87">
        <v>1113550</v>
      </c>
      <c r="E223" s="87">
        <v>0</v>
      </c>
      <c r="F223" s="91">
        <f t="shared" si="10"/>
        <v>1113550</v>
      </c>
    </row>
    <row r="224" spans="1:6" ht="112.5">
      <c r="A224" s="85" t="s">
        <v>674</v>
      </c>
      <c r="B224" s="86" t="s">
        <v>154</v>
      </c>
      <c r="C224" s="86" t="s">
        <v>716</v>
      </c>
      <c r="D224" s="87">
        <v>1153000</v>
      </c>
      <c r="E224" s="87">
        <v>0</v>
      </c>
      <c r="F224" s="91">
        <f t="shared" si="10"/>
        <v>1153000</v>
      </c>
    </row>
    <row r="225" spans="1:6" ht="45">
      <c r="A225" s="85" t="s">
        <v>239</v>
      </c>
      <c r="B225" s="86" t="s">
        <v>154</v>
      </c>
      <c r="C225" s="86" t="s">
        <v>717</v>
      </c>
      <c r="D225" s="87">
        <v>1153000</v>
      </c>
      <c r="E225" s="87">
        <v>0</v>
      </c>
      <c r="F225" s="91">
        <f t="shared" si="10"/>
        <v>1153000</v>
      </c>
    </row>
    <row r="226" spans="1:6">
      <c r="A226" s="85" t="s">
        <v>73</v>
      </c>
      <c r="B226" s="86" t="s">
        <v>154</v>
      </c>
      <c r="C226" s="86" t="s">
        <v>718</v>
      </c>
      <c r="D226" s="87">
        <v>1153000</v>
      </c>
      <c r="E226" s="87">
        <v>0</v>
      </c>
      <c r="F226" s="91">
        <f t="shared" si="10"/>
        <v>1153000</v>
      </c>
    </row>
    <row r="227" spans="1:6">
      <c r="A227" s="85" t="s">
        <v>78</v>
      </c>
      <c r="B227" s="86" t="s">
        <v>154</v>
      </c>
      <c r="C227" s="86" t="s">
        <v>719</v>
      </c>
      <c r="D227" s="87">
        <v>1153000</v>
      </c>
      <c r="E227" s="87">
        <v>0</v>
      </c>
      <c r="F227" s="91">
        <f t="shared" si="10"/>
        <v>1153000</v>
      </c>
    </row>
    <row r="228" spans="1:6">
      <c r="A228" s="85" t="s">
        <v>80</v>
      </c>
      <c r="B228" s="86" t="s">
        <v>154</v>
      </c>
      <c r="C228" s="86" t="s">
        <v>720</v>
      </c>
      <c r="D228" s="87">
        <v>1153000</v>
      </c>
      <c r="E228" s="87">
        <v>0</v>
      </c>
      <c r="F228" s="91">
        <f t="shared" si="10"/>
        <v>1153000</v>
      </c>
    </row>
    <row r="229" spans="1:6" ht="101.25">
      <c r="A229" s="85" t="s">
        <v>567</v>
      </c>
      <c r="B229" s="86" t="s">
        <v>154</v>
      </c>
      <c r="C229" s="86" t="s">
        <v>373</v>
      </c>
      <c r="D229" s="87">
        <v>9596300</v>
      </c>
      <c r="E229" s="87">
        <v>0</v>
      </c>
      <c r="F229" s="91">
        <f t="shared" si="10"/>
        <v>9596300</v>
      </c>
    </row>
    <row r="230" spans="1:6" ht="45">
      <c r="A230" s="85" t="s">
        <v>82</v>
      </c>
      <c r="B230" s="86" t="s">
        <v>154</v>
      </c>
      <c r="C230" s="86" t="s">
        <v>374</v>
      </c>
      <c r="D230" s="87">
        <v>9596300</v>
      </c>
      <c r="E230" s="87">
        <v>0</v>
      </c>
      <c r="F230" s="91">
        <f t="shared" si="10"/>
        <v>9596300</v>
      </c>
    </row>
    <row r="231" spans="1:6">
      <c r="A231" s="85" t="s">
        <v>73</v>
      </c>
      <c r="B231" s="86" t="s">
        <v>154</v>
      </c>
      <c r="C231" s="86" t="s">
        <v>375</v>
      </c>
      <c r="D231" s="87">
        <v>9596300</v>
      </c>
      <c r="E231" s="87">
        <v>0</v>
      </c>
      <c r="F231" s="91">
        <f t="shared" si="10"/>
        <v>9596300</v>
      </c>
    </row>
    <row r="232" spans="1:6">
      <c r="A232" s="85" t="s">
        <v>78</v>
      </c>
      <c r="B232" s="86" t="s">
        <v>154</v>
      </c>
      <c r="C232" s="86" t="s">
        <v>376</v>
      </c>
      <c r="D232" s="87">
        <v>9596300</v>
      </c>
      <c r="E232" s="87">
        <v>0</v>
      </c>
      <c r="F232" s="91">
        <f t="shared" si="10"/>
        <v>9596300</v>
      </c>
    </row>
    <row r="233" spans="1:6" ht="22.5">
      <c r="A233" s="85" t="s">
        <v>83</v>
      </c>
      <c r="B233" s="86" t="s">
        <v>154</v>
      </c>
      <c r="C233" s="86" t="s">
        <v>377</v>
      </c>
      <c r="D233" s="87">
        <v>9596300</v>
      </c>
      <c r="E233" s="87">
        <v>0</v>
      </c>
      <c r="F233" s="91">
        <f t="shared" si="10"/>
        <v>9596300</v>
      </c>
    </row>
    <row r="234" spans="1:6" ht="33.75">
      <c r="A234" s="85" t="s">
        <v>249</v>
      </c>
      <c r="B234" s="86" t="s">
        <v>154</v>
      </c>
      <c r="C234" s="86" t="s">
        <v>378</v>
      </c>
      <c r="D234" s="87">
        <v>1536350</v>
      </c>
      <c r="E234" s="87">
        <v>79660.639999999999</v>
      </c>
      <c r="F234" s="91">
        <f t="shared" si="10"/>
        <v>1456689.36</v>
      </c>
    </row>
    <row r="235" spans="1:6">
      <c r="A235" s="85" t="s">
        <v>240</v>
      </c>
      <c r="B235" s="86" t="s">
        <v>154</v>
      </c>
      <c r="C235" s="86" t="s">
        <v>379</v>
      </c>
      <c r="D235" s="87">
        <v>1536350</v>
      </c>
      <c r="E235" s="87">
        <v>79660.639999999999</v>
      </c>
      <c r="F235" s="91">
        <f t="shared" si="10"/>
        <v>1456689.36</v>
      </c>
    </row>
    <row r="236" spans="1:6" ht="90">
      <c r="A236" s="85" t="s">
        <v>250</v>
      </c>
      <c r="B236" s="86" t="s">
        <v>154</v>
      </c>
      <c r="C236" s="86" t="s">
        <v>380</v>
      </c>
      <c r="D236" s="87">
        <v>1536350</v>
      </c>
      <c r="E236" s="87">
        <v>79660.639999999999</v>
      </c>
      <c r="F236" s="91">
        <f t="shared" si="10"/>
        <v>1456689.36</v>
      </c>
    </row>
    <row r="237" spans="1:6" ht="45">
      <c r="A237" s="85" t="s">
        <v>239</v>
      </c>
      <c r="B237" s="86" t="s">
        <v>154</v>
      </c>
      <c r="C237" s="86" t="s">
        <v>381</v>
      </c>
      <c r="D237" s="87">
        <v>1536350</v>
      </c>
      <c r="E237" s="87">
        <v>79660.639999999999</v>
      </c>
      <c r="F237" s="91">
        <f t="shared" si="10"/>
        <v>1456689.36</v>
      </c>
    </row>
    <row r="238" spans="1:6">
      <c r="A238" s="85" t="s">
        <v>73</v>
      </c>
      <c r="B238" s="86" t="s">
        <v>154</v>
      </c>
      <c r="C238" s="86" t="s">
        <v>382</v>
      </c>
      <c r="D238" s="87">
        <v>1194150</v>
      </c>
      <c r="E238" s="87">
        <v>0</v>
      </c>
      <c r="F238" s="91">
        <f t="shared" si="10"/>
        <v>1194150</v>
      </c>
    </row>
    <row r="239" spans="1:6">
      <c r="A239" s="85" t="s">
        <v>78</v>
      </c>
      <c r="B239" s="86" t="s">
        <v>154</v>
      </c>
      <c r="C239" s="86" t="s">
        <v>383</v>
      </c>
      <c r="D239" s="87">
        <v>1194150</v>
      </c>
      <c r="E239" s="87">
        <v>0</v>
      </c>
      <c r="F239" s="91">
        <f t="shared" si="10"/>
        <v>1194150</v>
      </c>
    </row>
    <row r="240" spans="1:6" ht="22.5">
      <c r="A240" s="85" t="s">
        <v>83</v>
      </c>
      <c r="B240" s="86" t="s">
        <v>154</v>
      </c>
      <c r="C240" s="86" t="s">
        <v>384</v>
      </c>
      <c r="D240" s="87">
        <v>1094150</v>
      </c>
      <c r="E240" s="87">
        <v>0</v>
      </c>
      <c r="F240" s="91">
        <f t="shared" si="10"/>
        <v>1094150</v>
      </c>
    </row>
    <row r="241" spans="1:6">
      <c r="A241" s="85" t="s">
        <v>80</v>
      </c>
      <c r="B241" s="86" t="s">
        <v>154</v>
      </c>
      <c r="C241" s="86" t="s">
        <v>625</v>
      </c>
      <c r="D241" s="87">
        <v>100000</v>
      </c>
      <c r="E241" s="87">
        <v>0</v>
      </c>
      <c r="F241" s="91">
        <f t="shared" si="10"/>
        <v>100000</v>
      </c>
    </row>
    <row r="242" spans="1:6" ht="22.5">
      <c r="A242" s="85" t="s">
        <v>85</v>
      </c>
      <c r="B242" s="86" t="s">
        <v>154</v>
      </c>
      <c r="C242" s="86" t="s">
        <v>385</v>
      </c>
      <c r="D242" s="87">
        <v>342200</v>
      </c>
      <c r="E242" s="87">
        <v>79660.639999999999</v>
      </c>
      <c r="F242" s="91">
        <f t="shared" si="10"/>
        <v>262539.36</v>
      </c>
    </row>
    <row r="243" spans="1:6" ht="22.5">
      <c r="A243" s="85" t="s">
        <v>94</v>
      </c>
      <c r="B243" s="86" t="s">
        <v>154</v>
      </c>
      <c r="C243" s="86" t="s">
        <v>386</v>
      </c>
      <c r="D243" s="87">
        <v>242200</v>
      </c>
      <c r="E243" s="87">
        <v>0</v>
      </c>
      <c r="F243" s="91">
        <f t="shared" si="10"/>
        <v>242200</v>
      </c>
    </row>
    <row r="244" spans="1:6" ht="22.5">
      <c r="A244" s="85" t="s">
        <v>86</v>
      </c>
      <c r="B244" s="86" t="s">
        <v>154</v>
      </c>
      <c r="C244" s="86" t="s">
        <v>721</v>
      </c>
      <c r="D244" s="87">
        <v>100000</v>
      </c>
      <c r="E244" s="87">
        <v>79660.639999999999</v>
      </c>
      <c r="F244" s="91">
        <f t="shared" ref="F244:F296" si="11">D244-E244</f>
        <v>20339.36</v>
      </c>
    </row>
    <row r="245" spans="1:6">
      <c r="A245" s="85" t="s">
        <v>98</v>
      </c>
      <c r="B245" s="86" t="s">
        <v>154</v>
      </c>
      <c r="C245" s="86" t="s">
        <v>116</v>
      </c>
      <c r="D245" s="87">
        <v>14574400</v>
      </c>
      <c r="E245" s="87">
        <v>942507.47</v>
      </c>
      <c r="F245" s="91">
        <f t="shared" si="11"/>
        <v>13631892.529999999</v>
      </c>
    </row>
    <row r="246" spans="1:6">
      <c r="A246" s="85" t="s">
        <v>251</v>
      </c>
      <c r="B246" s="86" t="s">
        <v>154</v>
      </c>
      <c r="C246" s="86" t="s">
        <v>387</v>
      </c>
      <c r="D246" s="87">
        <v>158000</v>
      </c>
      <c r="E246" s="87">
        <v>0</v>
      </c>
      <c r="F246" s="91">
        <f t="shared" si="11"/>
        <v>158000</v>
      </c>
    </row>
    <row r="247" spans="1:6" ht="22.5">
      <c r="A247" s="85" t="s">
        <v>252</v>
      </c>
      <c r="B247" s="86" t="s">
        <v>154</v>
      </c>
      <c r="C247" s="86" t="s">
        <v>388</v>
      </c>
      <c r="D247" s="87">
        <v>158000</v>
      </c>
      <c r="E247" s="87">
        <v>0</v>
      </c>
      <c r="F247" s="91">
        <f t="shared" si="11"/>
        <v>158000</v>
      </c>
    </row>
    <row r="248" spans="1:6">
      <c r="A248" s="85" t="s">
        <v>240</v>
      </c>
      <c r="B248" s="86" t="s">
        <v>154</v>
      </c>
      <c r="C248" s="86" t="s">
        <v>626</v>
      </c>
      <c r="D248" s="87">
        <v>8000</v>
      </c>
      <c r="E248" s="87">
        <v>0</v>
      </c>
      <c r="F248" s="91">
        <f t="shared" si="11"/>
        <v>8000</v>
      </c>
    </row>
    <row r="249" spans="1:6" ht="112.5">
      <c r="A249" s="85" t="s">
        <v>568</v>
      </c>
      <c r="B249" s="86" t="s">
        <v>154</v>
      </c>
      <c r="C249" s="86" t="s">
        <v>627</v>
      </c>
      <c r="D249" s="87">
        <v>8000</v>
      </c>
      <c r="E249" s="87">
        <v>0</v>
      </c>
      <c r="F249" s="91">
        <f t="shared" si="11"/>
        <v>8000</v>
      </c>
    </row>
    <row r="250" spans="1:6" ht="22.5">
      <c r="A250" s="85" t="s">
        <v>92</v>
      </c>
      <c r="B250" s="86" t="s">
        <v>154</v>
      </c>
      <c r="C250" s="86" t="s">
        <v>722</v>
      </c>
      <c r="D250" s="87">
        <v>8000</v>
      </c>
      <c r="E250" s="87">
        <v>0</v>
      </c>
      <c r="F250" s="91">
        <f t="shared" si="11"/>
        <v>8000</v>
      </c>
    </row>
    <row r="251" spans="1:6">
      <c r="A251" s="85" t="s">
        <v>73</v>
      </c>
      <c r="B251" s="86" t="s">
        <v>154</v>
      </c>
      <c r="C251" s="86" t="s">
        <v>723</v>
      </c>
      <c r="D251" s="87">
        <v>8000</v>
      </c>
      <c r="E251" s="87">
        <v>0</v>
      </c>
      <c r="F251" s="91">
        <f t="shared" si="11"/>
        <v>8000</v>
      </c>
    </row>
    <row r="252" spans="1:6">
      <c r="A252" s="85" t="s">
        <v>91</v>
      </c>
      <c r="B252" s="86" t="s">
        <v>154</v>
      </c>
      <c r="C252" s="86" t="s">
        <v>724</v>
      </c>
      <c r="D252" s="87">
        <v>8000</v>
      </c>
      <c r="E252" s="87">
        <v>0</v>
      </c>
      <c r="F252" s="91">
        <f t="shared" si="11"/>
        <v>8000</v>
      </c>
    </row>
    <row r="253" spans="1:6">
      <c r="A253" s="85" t="s">
        <v>240</v>
      </c>
      <c r="B253" s="86" t="s">
        <v>154</v>
      </c>
      <c r="C253" s="86" t="s">
        <v>389</v>
      </c>
      <c r="D253" s="87">
        <v>150000</v>
      </c>
      <c r="E253" s="87">
        <v>0</v>
      </c>
      <c r="F253" s="91">
        <f t="shared" si="11"/>
        <v>150000</v>
      </c>
    </row>
    <row r="254" spans="1:6" ht="112.5">
      <c r="A254" s="85" t="s">
        <v>569</v>
      </c>
      <c r="B254" s="86" t="s">
        <v>154</v>
      </c>
      <c r="C254" s="86" t="s">
        <v>390</v>
      </c>
      <c r="D254" s="87">
        <v>150000</v>
      </c>
      <c r="E254" s="87">
        <v>0</v>
      </c>
      <c r="F254" s="91">
        <f t="shared" si="11"/>
        <v>150000</v>
      </c>
    </row>
    <row r="255" spans="1:6" ht="56.25">
      <c r="A255" s="85" t="s">
        <v>253</v>
      </c>
      <c r="B255" s="86" t="s">
        <v>154</v>
      </c>
      <c r="C255" s="86" t="s">
        <v>391</v>
      </c>
      <c r="D255" s="87">
        <v>150000</v>
      </c>
      <c r="E255" s="87">
        <v>0</v>
      </c>
      <c r="F255" s="91">
        <f t="shared" si="11"/>
        <v>150000</v>
      </c>
    </row>
    <row r="256" spans="1:6">
      <c r="A256" s="85" t="s">
        <v>73</v>
      </c>
      <c r="B256" s="86" t="s">
        <v>154</v>
      </c>
      <c r="C256" s="86" t="s">
        <v>392</v>
      </c>
      <c r="D256" s="87">
        <v>150000</v>
      </c>
      <c r="E256" s="87">
        <v>0</v>
      </c>
      <c r="F256" s="91">
        <f t="shared" si="11"/>
        <v>150000</v>
      </c>
    </row>
    <row r="257" spans="1:6" ht="22.5">
      <c r="A257" s="85" t="s">
        <v>167</v>
      </c>
      <c r="B257" s="86" t="s">
        <v>154</v>
      </c>
      <c r="C257" s="86" t="s">
        <v>393</v>
      </c>
      <c r="D257" s="87">
        <v>150000</v>
      </c>
      <c r="E257" s="87">
        <v>0</v>
      </c>
      <c r="F257" s="91">
        <f t="shared" si="11"/>
        <v>150000</v>
      </c>
    </row>
    <row r="258" spans="1:6" ht="45">
      <c r="A258" s="85" t="s">
        <v>168</v>
      </c>
      <c r="B258" s="86" t="s">
        <v>154</v>
      </c>
      <c r="C258" s="86" t="s">
        <v>394</v>
      </c>
      <c r="D258" s="87">
        <v>150000</v>
      </c>
      <c r="E258" s="87">
        <v>0</v>
      </c>
      <c r="F258" s="91">
        <f t="shared" si="11"/>
        <v>150000</v>
      </c>
    </row>
    <row r="259" spans="1:6">
      <c r="A259" s="85" t="s">
        <v>99</v>
      </c>
      <c r="B259" s="86" t="s">
        <v>154</v>
      </c>
      <c r="C259" s="86" t="s">
        <v>117</v>
      </c>
      <c r="D259" s="87">
        <v>738000</v>
      </c>
      <c r="E259" s="87">
        <v>26346.98</v>
      </c>
      <c r="F259" s="91">
        <f t="shared" si="11"/>
        <v>711653.02</v>
      </c>
    </row>
    <row r="260" spans="1:6" ht="22.5">
      <c r="A260" s="85" t="s">
        <v>254</v>
      </c>
      <c r="B260" s="86" t="s">
        <v>154</v>
      </c>
      <c r="C260" s="86" t="s">
        <v>395</v>
      </c>
      <c r="D260" s="87">
        <v>738000</v>
      </c>
      <c r="E260" s="87">
        <v>26346.98</v>
      </c>
      <c r="F260" s="91">
        <f t="shared" si="11"/>
        <v>711653.02</v>
      </c>
    </row>
    <row r="261" spans="1:6">
      <c r="A261" s="85" t="s">
        <v>240</v>
      </c>
      <c r="B261" s="86" t="s">
        <v>154</v>
      </c>
      <c r="C261" s="86" t="s">
        <v>396</v>
      </c>
      <c r="D261" s="87">
        <v>738000</v>
      </c>
      <c r="E261" s="87">
        <v>26346.98</v>
      </c>
      <c r="F261" s="91">
        <f t="shared" si="11"/>
        <v>711653.02</v>
      </c>
    </row>
    <row r="262" spans="1:6" ht="112.5">
      <c r="A262" s="85" t="s">
        <v>570</v>
      </c>
      <c r="B262" s="86" t="s">
        <v>154</v>
      </c>
      <c r="C262" s="86" t="s">
        <v>397</v>
      </c>
      <c r="D262" s="87">
        <v>738000</v>
      </c>
      <c r="E262" s="87">
        <v>26346.98</v>
      </c>
      <c r="F262" s="91">
        <f t="shared" si="11"/>
        <v>711653.02</v>
      </c>
    </row>
    <row r="263" spans="1:6" ht="45">
      <c r="A263" s="85" t="s">
        <v>82</v>
      </c>
      <c r="B263" s="86" t="s">
        <v>154</v>
      </c>
      <c r="C263" s="86" t="s">
        <v>398</v>
      </c>
      <c r="D263" s="87">
        <v>500000</v>
      </c>
      <c r="E263" s="87">
        <v>0</v>
      </c>
      <c r="F263" s="91">
        <f t="shared" si="11"/>
        <v>500000</v>
      </c>
    </row>
    <row r="264" spans="1:6">
      <c r="A264" s="85" t="s">
        <v>73</v>
      </c>
      <c r="B264" s="86" t="s">
        <v>154</v>
      </c>
      <c r="C264" s="86" t="s">
        <v>399</v>
      </c>
      <c r="D264" s="87">
        <v>500000</v>
      </c>
      <c r="E264" s="87">
        <v>0</v>
      </c>
      <c r="F264" s="91">
        <f t="shared" si="11"/>
        <v>500000</v>
      </c>
    </row>
    <row r="265" spans="1:6">
      <c r="A265" s="85" t="s">
        <v>78</v>
      </c>
      <c r="B265" s="86" t="s">
        <v>154</v>
      </c>
      <c r="C265" s="86" t="s">
        <v>400</v>
      </c>
      <c r="D265" s="87">
        <v>500000</v>
      </c>
      <c r="E265" s="87">
        <v>0</v>
      </c>
      <c r="F265" s="91">
        <f t="shared" si="11"/>
        <v>500000</v>
      </c>
    </row>
    <row r="266" spans="1:6" ht="22.5">
      <c r="A266" s="85" t="s">
        <v>83</v>
      </c>
      <c r="B266" s="86" t="s">
        <v>154</v>
      </c>
      <c r="C266" s="86" t="s">
        <v>401</v>
      </c>
      <c r="D266" s="87">
        <v>500000</v>
      </c>
      <c r="E266" s="87">
        <v>0</v>
      </c>
      <c r="F266" s="91">
        <f t="shared" si="11"/>
        <v>500000</v>
      </c>
    </row>
    <row r="267" spans="1:6" ht="45">
      <c r="A267" s="85" t="s">
        <v>239</v>
      </c>
      <c r="B267" s="86" t="s">
        <v>154</v>
      </c>
      <c r="C267" s="86" t="s">
        <v>402</v>
      </c>
      <c r="D267" s="87">
        <v>238000</v>
      </c>
      <c r="E267" s="87">
        <v>26346.98</v>
      </c>
      <c r="F267" s="91">
        <f t="shared" si="11"/>
        <v>211653.02</v>
      </c>
    </row>
    <row r="268" spans="1:6">
      <c r="A268" s="85" t="s">
        <v>73</v>
      </c>
      <c r="B268" s="86" t="s">
        <v>154</v>
      </c>
      <c r="C268" s="86" t="s">
        <v>403</v>
      </c>
      <c r="D268" s="87">
        <v>238000</v>
      </c>
      <c r="E268" s="87">
        <v>26346.98</v>
      </c>
      <c r="F268" s="91">
        <f t="shared" si="11"/>
        <v>211653.02</v>
      </c>
    </row>
    <row r="269" spans="1:6">
      <c r="A269" s="85" t="s">
        <v>78</v>
      </c>
      <c r="B269" s="86" t="s">
        <v>154</v>
      </c>
      <c r="C269" s="86" t="s">
        <v>404</v>
      </c>
      <c r="D269" s="87">
        <v>238000</v>
      </c>
      <c r="E269" s="87">
        <v>26346.98</v>
      </c>
      <c r="F269" s="91">
        <f t="shared" si="11"/>
        <v>211653.02</v>
      </c>
    </row>
    <row r="270" spans="1:6">
      <c r="A270" s="85" t="s">
        <v>100</v>
      </c>
      <c r="B270" s="86" t="s">
        <v>154</v>
      </c>
      <c r="C270" s="86" t="s">
        <v>405</v>
      </c>
      <c r="D270" s="87">
        <v>130000</v>
      </c>
      <c r="E270" s="87">
        <v>18532.38</v>
      </c>
      <c r="F270" s="91">
        <f t="shared" si="11"/>
        <v>111467.62</v>
      </c>
    </row>
    <row r="271" spans="1:6">
      <c r="A271" s="85" t="s">
        <v>84</v>
      </c>
      <c r="B271" s="86" t="s">
        <v>154</v>
      </c>
      <c r="C271" s="86" t="s">
        <v>725</v>
      </c>
      <c r="D271" s="87">
        <v>22000</v>
      </c>
      <c r="E271" s="87">
        <v>2548.88</v>
      </c>
      <c r="F271" s="91">
        <f t="shared" si="11"/>
        <v>19451.12</v>
      </c>
    </row>
    <row r="272" spans="1:6" ht="22.5">
      <c r="A272" s="85" t="s">
        <v>83</v>
      </c>
      <c r="B272" s="86" t="s">
        <v>154</v>
      </c>
      <c r="C272" s="86" t="s">
        <v>406</v>
      </c>
      <c r="D272" s="87">
        <v>86000</v>
      </c>
      <c r="E272" s="87">
        <v>5265.72</v>
      </c>
      <c r="F272" s="91">
        <f t="shared" si="11"/>
        <v>80734.28</v>
      </c>
    </row>
    <row r="273" spans="1:6">
      <c r="A273" s="85" t="s">
        <v>101</v>
      </c>
      <c r="B273" s="86" t="s">
        <v>154</v>
      </c>
      <c r="C273" s="86" t="s">
        <v>118</v>
      </c>
      <c r="D273" s="87">
        <v>13678400</v>
      </c>
      <c r="E273" s="87">
        <v>916160.49</v>
      </c>
      <c r="F273" s="91">
        <f t="shared" si="11"/>
        <v>12762239.51</v>
      </c>
    </row>
    <row r="274" spans="1:6" ht="22.5">
      <c r="A274" s="85" t="s">
        <v>255</v>
      </c>
      <c r="B274" s="86" t="s">
        <v>154</v>
      </c>
      <c r="C274" s="86" t="s">
        <v>407</v>
      </c>
      <c r="D274" s="87">
        <v>13678400</v>
      </c>
      <c r="E274" s="87">
        <v>916160.49</v>
      </c>
      <c r="F274" s="91">
        <f t="shared" si="11"/>
        <v>12762239.51</v>
      </c>
    </row>
    <row r="275" spans="1:6">
      <c r="A275" s="85" t="s">
        <v>240</v>
      </c>
      <c r="B275" s="86" t="s">
        <v>154</v>
      </c>
      <c r="C275" s="86" t="s">
        <v>408</v>
      </c>
      <c r="D275" s="87">
        <v>10265900</v>
      </c>
      <c r="E275" s="87">
        <v>916160.49</v>
      </c>
      <c r="F275" s="91">
        <f t="shared" si="11"/>
        <v>9349739.5099999998</v>
      </c>
    </row>
    <row r="276" spans="1:6" ht="101.25">
      <c r="A276" s="85" t="s">
        <v>256</v>
      </c>
      <c r="B276" s="86" t="s">
        <v>154</v>
      </c>
      <c r="C276" s="86" t="s">
        <v>409</v>
      </c>
      <c r="D276" s="87">
        <v>7357500</v>
      </c>
      <c r="E276" s="87">
        <v>652481.6</v>
      </c>
      <c r="F276" s="91">
        <f t="shared" si="11"/>
        <v>6705018.4000000004</v>
      </c>
    </row>
    <row r="277" spans="1:6" ht="45">
      <c r="A277" s="85" t="s">
        <v>239</v>
      </c>
      <c r="B277" s="86" t="s">
        <v>154</v>
      </c>
      <c r="C277" s="86" t="s">
        <v>410</v>
      </c>
      <c r="D277" s="87">
        <v>7357500</v>
      </c>
      <c r="E277" s="87">
        <v>652481.6</v>
      </c>
      <c r="F277" s="91">
        <f t="shared" si="11"/>
        <v>6705018.4000000004</v>
      </c>
    </row>
    <row r="278" spans="1:6">
      <c r="A278" s="85" t="s">
        <v>73</v>
      </c>
      <c r="B278" s="86" t="s">
        <v>154</v>
      </c>
      <c r="C278" s="86" t="s">
        <v>411</v>
      </c>
      <c r="D278" s="87">
        <v>7357500</v>
      </c>
      <c r="E278" s="87">
        <v>652481.6</v>
      </c>
      <c r="F278" s="91">
        <f t="shared" si="11"/>
        <v>6705018.4000000004</v>
      </c>
    </row>
    <row r="279" spans="1:6">
      <c r="A279" s="85" t="s">
        <v>78</v>
      </c>
      <c r="B279" s="86" t="s">
        <v>154</v>
      </c>
      <c r="C279" s="86" t="s">
        <v>412</v>
      </c>
      <c r="D279" s="87">
        <v>7357500</v>
      </c>
      <c r="E279" s="87">
        <v>652481.6</v>
      </c>
      <c r="F279" s="91">
        <f t="shared" si="11"/>
        <v>6705018.4000000004</v>
      </c>
    </row>
    <row r="280" spans="1:6">
      <c r="A280" s="85" t="s">
        <v>84</v>
      </c>
      <c r="B280" s="86" t="s">
        <v>154</v>
      </c>
      <c r="C280" s="86" t="s">
        <v>413</v>
      </c>
      <c r="D280" s="87">
        <v>6907800</v>
      </c>
      <c r="E280" s="87">
        <v>652481.6</v>
      </c>
      <c r="F280" s="91">
        <f t="shared" si="11"/>
        <v>6255318.4000000004</v>
      </c>
    </row>
    <row r="281" spans="1:6" ht="22.5">
      <c r="A281" s="85" t="s">
        <v>83</v>
      </c>
      <c r="B281" s="86" t="s">
        <v>154</v>
      </c>
      <c r="C281" s="86" t="s">
        <v>414</v>
      </c>
      <c r="D281" s="87">
        <v>449700</v>
      </c>
      <c r="E281" s="87">
        <v>0</v>
      </c>
      <c r="F281" s="91">
        <f t="shared" si="11"/>
        <v>449700</v>
      </c>
    </row>
    <row r="282" spans="1:6" ht="90">
      <c r="A282" s="85" t="s">
        <v>571</v>
      </c>
      <c r="B282" s="86" t="s">
        <v>154</v>
      </c>
      <c r="C282" s="86" t="s">
        <v>415</v>
      </c>
      <c r="D282" s="87">
        <v>400000</v>
      </c>
      <c r="E282" s="87">
        <v>0</v>
      </c>
      <c r="F282" s="91">
        <f t="shared" si="11"/>
        <v>400000</v>
      </c>
    </row>
    <row r="283" spans="1:6" ht="45">
      <c r="A283" s="85" t="s">
        <v>239</v>
      </c>
      <c r="B283" s="86" t="s">
        <v>154</v>
      </c>
      <c r="C283" s="86" t="s">
        <v>416</v>
      </c>
      <c r="D283" s="87">
        <v>400000</v>
      </c>
      <c r="E283" s="87">
        <v>0</v>
      </c>
      <c r="F283" s="91">
        <f t="shared" si="11"/>
        <v>400000</v>
      </c>
    </row>
    <row r="284" spans="1:6">
      <c r="A284" s="85" t="s">
        <v>73</v>
      </c>
      <c r="B284" s="86" t="s">
        <v>154</v>
      </c>
      <c r="C284" s="86" t="s">
        <v>417</v>
      </c>
      <c r="D284" s="87">
        <v>400000</v>
      </c>
      <c r="E284" s="87">
        <v>0</v>
      </c>
      <c r="F284" s="91">
        <f t="shared" si="11"/>
        <v>400000</v>
      </c>
    </row>
    <row r="285" spans="1:6">
      <c r="A285" s="85" t="s">
        <v>78</v>
      </c>
      <c r="B285" s="86" t="s">
        <v>154</v>
      </c>
      <c r="C285" s="86" t="s">
        <v>418</v>
      </c>
      <c r="D285" s="87">
        <v>400000</v>
      </c>
      <c r="E285" s="87">
        <v>0</v>
      </c>
      <c r="F285" s="91">
        <f t="shared" si="11"/>
        <v>400000</v>
      </c>
    </row>
    <row r="286" spans="1:6" ht="22.5">
      <c r="A286" s="85" t="s">
        <v>83</v>
      </c>
      <c r="B286" s="86" t="s">
        <v>154</v>
      </c>
      <c r="C286" s="86" t="s">
        <v>419</v>
      </c>
      <c r="D286" s="87">
        <v>400000</v>
      </c>
      <c r="E286" s="87">
        <v>0</v>
      </c>
      <c r="F286" s="91">
        <f t="shared" si="11"/>
        <v>400000</v>
      </c>
    </row>
    <row r="287" spans="1:6" ht="101.25">
      <c r="A287" s="85" t="s">
        <v>572</v>
      </c>
      <c r="B287" s="86" t="s">
        <v>154</v>
      </c>
      <c r="C287" s="86" t="s">
        <v>420</v>
      </c>
      <c r="D287" s="87">
        <v>1231500</v>
      </c>
      <c r="E287" s="87">
        <v>23238.89</v>
      </c>
      <c r="F287" s="91">
        <f t="shared" si="11"/>
        <v>1208261.1100000001</v>
      </c>
    </row>
    <row r="288" spans="1:6" ht="45">
      <c r="A288" s="85" t="s">
        <v>239</v>
      </c>
      <c r="B288" s="86" t="s">
        <v>154</v>
      </c>
      <c r="C288" s="86" t="s">
        <v>421</v>
      </c>
      <c r="D288" s="87">
        <v>1231500</v>
      </c>
      <c r="E288" s="87">
        <v>23238.89</v>
      </c>
      <c r="F288" s="91">
        <f t="shared" si="11"/>
        <v>1208261.1100000001</v>
      </c>
    </row>
    <row r="289" spans="1:6">
      <c r="A289" s="85" t="s">
        <v>73</v>
      </c>
      <c r="B289" s="86" t="s">
        <v>154</v>
      </c>
      <c r="C289" s="86" t="s">
        <v>422</v>
      </c>
      <c r="D289" s="87">
        <v>731500</v>
      </c>
      <c r="E289" s="87">
        <v>1238.8900000000001</v>
      </c>
      <c r="F289" s="91">
        <f t="shared" si="11"/>
        <v>730261.11</v>
      </c>
    </row>
    <row r="290" spans="1:6">
      <c r="A290" s="85" t="s">
        <v>78</v>
      </c>
      <c r="B290" s="86" t="s">
        <v>154</v>
      </c>
      <c r="C290" s="86" t="s">
        <v>423</v>
      </c>
      <c r="D290" s="87">
        <v>731500</v>
      </c>
      <c r="E290" s="87">
        <v>1238.8900000000001</v>
      </c>
      <c r="F290" s="91">
        <f t="shared" si="11"/>
        <v>730261.11</v>
      </c>
    </row>
    <row r="291" spans="1:6">
      <c r="A291" s="85" t="s">
        <v>84</v>
      </c>
      <c r="B291" s="86" t="s">
        <v>154</v>
      </c>
      <c r="C291" s="86" t="s">
        <v>499</v>
      </c>
      <c r="D291" s="87">
        <v>6500</v>
      </c>
      <c r="E291" s="87">
        <v>1238.8900000000001</v>
      </c>
      <c r="F291" s="91">
        <f t="shared" si="11"/>
        <v>5261.11</v>
      </c>
    </row>
    <row r="292" spans="1:6" ht="22.5">
      <c r="A292" s="85" t="s">
        <v>83</v>
      </c>
      <c r="B292" s="86" t="s">
        <v>154</v>
      </c>
      <c r="C292" s="86" t="s">
        <v>424</v>
      </c>
      <c r="D292" s="87">
        <v>725000</v>
      </c>
      <c r="E292" s="87">
        <v>0</v>
      </c>
      <c r="F292" s="91">
        <f t="shared" si="11"/>
        <v>725000</v>
      </c>
    </row>
    <row r="293" spans="1:6" ht="22.5">
      <c r="A293" s="85" t="s">
        <v>85</v>
      </c>
      <c r="B293" s="86" t="s">
        <v>154</v>
      </c>
      <c r="C293" s="86" t="s">
        <v>425</v>
      </c>
      <c r="D293" s="87">
        <v>500000</v>
      </c>
      <c r="E293" s="87">
        <v>22000</v>
      </c>
      <c r="F293" s="91">
        <f t="shared" si="11"/>
        <v>478000</v>
      </c>
    </row>
    <row r="294" spans="1:6" ht="22.5">
      <c r="A294" s="85" t="s">
        <v>94</v>
      </c>
      <c r="B294" s="86" t="s">
        <v>154</v>
      </c>
      <c r="C294" s="86" t="s">
        <v>628</v>
      </c>
      <c r="D294" s="87">
        <v>500000</v>
      </c>
      <c r="E294" s="87">
        <v>22000</v>
      </c>
      <c r="F294" s="91">
        <f t="shared" si="11"/>
        <v>478000</v>
      </c>
    </row>
    <row r="295" spans="1:6" ht="90">
      <c r="A295" s="85" t="s">
        <v>257</v>
      </c>
      <c r="B295" s="86" t="s">
        <v>154</v>
      </c>
      <c r="C295" s="86" t="s">
        <v>426</v>
      </c>
      <c r="D295" s="87">
        <v>1276900</v>
      </c>
      <c r="E295" s="87">
        <v>240440</v>
      </c>
      <c r="F295" s="91">
        <f t="shared" si="11"/>
        <v>1036460</v>
      </c>
    </row>
    <row r="296" spans="1:6" ht="45">
      <c r="A296" s="85" t="s">
        <v>239</v>
      </c>
      <c r="B296" s="86" t="s">
        <v>154</v>
      </c>
      <c r="C296" s="86" t="s">
        <v>427</v>
      </c>
      <c r="D296" s="87">
        <v>1276900</v>
      </c>
      <c r="E296" s="87">
        <v>240440</v>
      </c>
      <c r="F296" s="91">
        <f t="shared" si="11"/>
        <v>1036460</v>
      </c>
    </row>
    <row r="297" spans="1:6">
      <c r="A297" s="85" t="s">
        <v>73</v>
      </c>
      <c r="B297" s="86" t="s">
        <v>154</v>
      </c>
      <c r="C297" s="86" t="s">
        <v>428</v>
      </c>
      <c r="D297" s="87">
        <v>1216900</v>
      </c>
      <c r="E297" s="87">
        <v>233990</v>
      </c>
      <c r="F297" s="91">
        <f t="shared" ref="F297:F360" si="12">D297-E297</f>
        <v>982910</v>
      </c>
    </row>
    <row r="298" spans="1:6">
      <c r="A298" s="85" t="s">
        <v>78</v>
      </c>
      <c r="B298" s="86" t="s">
        <v>154</v>
      </c>
      <c r="C298" s="86" t="s">
        <v>429</v>
      </c>
      <c r="D298" s="87">
        <v>1216900</v>
      </c>
      <c r="E298" s="87">
        <v>233990</v>
      </c>
      <c r="F298" s="91">
        <f t="shared" si="12"/>
        <v>982910</v>
      </c>
    </row>
    <row r="299" spans="1:6" ht="22.5">
      <c r="A299" s="85" t="s">
        <v>83</v>
      </c>
      <c r="B299" s="86" t="s">
        <v>154</v>
      </c>
      <c r="C299" s="86" t="s">
        <v>430</v>
      </c>
      <c r="D299" s="87">
        <v>850000</v>
      </c>
      <c r="E299" s="87">
        <v>188990</v>
      </c>
      <c r="F299" s="91">
        <f t="shared" si="12"/>
        <v>661010</v>
      </c>
    </row>
    <row r="300" spans="1:6">
      <c r="A300" s="85" t="s">
        <v>80</v>
      </c>
      <c r="B300" s="86" t="s">
        <v>154</v>
      </c>
      <c r="C300" s="86" t="s">
        <v>431</v>
      </c>
      <c r="D300" s="87">
        <v>366900</v>
      </c>
      <c r="E300" s="87">
        <v>45000</v>
      </c>
      <c r="F300" s="91">
        <f t="shared" si="12"/>
        <v>321900</v>
      </c>
    </row>
    <row r="301" spans="1:6" ht="22.5">
      <c r="A301" s="85" t="s">
        <v>85</v>
      </c>
      <c r="B301" s="86" t="s">
        <v>154</v>
      </c>
      <c r="C301" s="86" t="s">
        <v>432</v>
      </c>
      <c r="D301" s="87">
        <v>60000</v>
      </c>
      <c r="E301" s="87">
        <v>6450</v>
      </c>
      <c r="F301" s="91">
        <f t="shared" si="12"/>
        <v>53550</v>
      </c>
    </row>
    <row r="302" spans="1:6" ht="22.5">
      <c r="A302" s="85" t="s">
        <v>86</v>
      </c>
      <c r="B302" s="86" t="s">
        <v>154</v>
      </c>
      <c r="C302" s="86" t="s">
        <v>433</v>
      </c>
      <c r="D302" s="87">
        <v>60000</v>
      </c>
      <c r="E302" s="87">
        <v>6450</v>
      </c>
      <c r="F302" s="91">
        <f t="shared" si="12"/>
        <v>53550</v>
      </c>
    </row>
    <row r="303" spans="1:6">
      <c r="A303" s="85" t="s">
        <v>240</v>
      </c>
      <c r="B303" s="86" t="s">
        <v>154</v>
      </c>
      <c r="C303" s="86" t="s">
        <v>434</v>
      </c>
      <c r="D303" s="87">
        <v>3412500</v>
      </c>
      <c r="E303" s="87">
        <v>0</v>
      </c>
      <c r="F303" s="91">
        <f t="shared" si="12"/>
        <v>3412500</v>
      </c>
    </row>
    <row r="304" spans="1:6" ht="90">
      <c r="A304" s="85" t="s">
        <v>258</v>
      </c>
      <c r="B304" s="86" t="s">
        <v>154</v>
      </c>
      <c r="C304" s="86" t="s">
        <v>435</v>
      </c>
      <c r="D304" s="87">
        <v>3412500</v>
      </c>
      <c r="E304" s="87">
        <v>0</v>
      </c>
      <c r="F304" s="91">
        <f t="shared" si="12"/>
        <v>3412500</v>
      </c>
    </row>
    <row r="305" spans="1:6" ht="45">
      <c r="A305" s="85" t="s">
        <v>82</v>
      </c>
      <c r="B305" s="86" t="s">
        <v>154</v>
      </c>
      <c r="C305" s="86" t="s">
        <v>436</v>
      </c>
      <c r="D305" s="87">
        <v>3412500</v>
      </c>
      <c r="E305" s="87">
        <v>0</v>
      </c>
      <c r="F305" s="91">
        <f t="shared" si="12"/>
        <v>3412500</v>
      </c>
    </row>
    <row r="306" spans="1:6">
      <c r="A306" s="85" t="s">
        <v>73</v>
      </c>
      <c r="B306" s="86" t="s">
        <v>154</v>
      </c>
      <c r="C306" s="86" t="s">
        <v>437</v>
      </c>
      <c r="D306" s="87">
        <v>3412500</v>
      </c>
      <c r="E306" s="87">
        <v>0</v>
      </c>
      <c r="F306" s="91">
        <f t="shared" si="12"/>
        <v>3412500</v>
      </c>
    </row>
    <row r="307" spans="1:6">
      <c r="A307" s="85" t="s">
        <v>78</v>
      </c>
      <c r="B307" s="86" t="s">
        <v>154</v>
      </c>
      <c r="C307" s="86" t="s">
        <v>438</v>
      </c>
      <c r="D307" s="87">
        <v>3412500</v>
      </c>
      <c r="E307" s="87">
        <v>0</v>
      </c>
      <c r="F307" s="91">
        <f t="shared" si="12"/>
        <v>3412500</v>
      </c>
    </row>
    <row r="308" spans="1:6" ht="22.5">
      <c r="A308" s="85" t="s">
        <v>83</v>
      </c>
      <c r="B308" s="86" t="s">
        <v>154</v>
      </c>
      <c r="C308" s="86" t="s">
        <v>439</v>
      </c>
      <c r="D308" s="87">
        <v>3412500</v>
      </c>
      <c r="E308" s="87">
        <v>0</v>
      </c>
      <c r="F308" s="91">
        <f t="shared" si="12"/>
        <v>3412500</v>
      </c>
    </row>
    <row r="309" spans="1:6">
      <c r="A309" s="85" t="s">
        <v>675</v>
      </c>
      <c r="B309" s="86" t="s">
        <v>154</v>
      </c>
      <c r="C309" s="86" t="s">
        <v>726</v>
      </c>
      <c r="D309" s="87">
        <v>6400</v>
      </c>
      <c r="E309" s="87">
        <v>0</v>
      </c>
      <c r="F309" s="91">
        <f t="shared" si="12"/>
        <v>6400</v>
      </c>
    </row>
    <row r="310" spans="1:6" ht="33.75">
      <c r="A310" s="85" t="s">
        <v>676</v>
      </c>
      <c r="B310" s="86" t="s">
        <v>154</v>
      </c>
      <c r="C310" s="86" t="s">
        <v>727</v>
      </c>
      <c r="D310" s="87">
        <v>6400</v>
      </c>
      <c r="E310" s="87">
        <v>0</v>
      </c>
      <c r="F310" s="91">
        <f t="shared" si="12"/>
        <v>6400</v>
      </c>
    </row>
    <row r="311" spans="1:6" ht="101.25">
      <c r="A311" s="85" t="s">
        <v>236</v>
      </c>
      <c r="B311" s="86" t="s">
        <v>154</v>
      </c>
      <c r="C311" s="86" t="s">
        <v>728</v>
      </c>
      <c r="D311" s="87">
        <v>6400</v>
      </c>
      <c r="E311" s="87">
        <v>0</v>
      </c>
      <c r="F311" s="91">
        <f t="shared" si="12"/>
        <v>6400</v>
      </c>
    </row>
    <row r="312" spans="1:6" ht="45">
      <c r="A312" s="85" t="s">
        <v>239</v>
      </c>
      <c r="B312" s="86" t="s">
        <v>154</v>
      </c>
      <c r="C312" s="86" t="s">
        <v>729</v>
      </c>
      <c r="D312" s="87">
        <v>6400</v>
      </c>
      <c r="E312" s="87">
        <v>0</v>
      </c>
      <c r="F312" s="91">
        <f t="shared" si="12"/>
        <v>6400</v>
      </c>
    </row>
    <row r="313" spans="1:6">
      <c r="A313" s="85" t="s">
        <v>73</v>
      </c>
      <c r="B313" s="86" t="s">
        <v>154</v>
      </c>
      <c r="C313" s="86" t="s">
        <v>730</v>
      </c>
      <c r="D313" s="87">
        <v>6400</v>
      </c>
      <c r="E313" s="87">
        <v>0</v>
      </c>
      <c r="F313" s="91">
        <f t="shared" si="12"/>
        <v>6400</v>
      </c>
    </row>
    <row r="314" spans="1:6">
      <c r="A314" s="85" t="s">
        <v>78</v>
      </c>
      <c r="B314" s="86" t="s">
        <v>154</v>
      </c>
      <c r="C314" s="86" t="s">
        <v>731</v>
      </c>
      <c r="D314" s="87">
        <v>6400</v>
      </c>
      <c r="E314" s="87">
        <v>0</v>
      </c>
      <c r="F314" s="91">
        <f t="shared" si="12"/>
        <v>6400</v>
      </c>
    </row>
    <row r="315" spans="1:6">
      <c r="A315" s="85" t="s">
        <v>80</v>
      </c>
      <c r="B315" s="86" t="s">
        <v>154</v>
      </c>
      <c r="C315" s="86" t="s">
        <v>732</v>
      </c>
      <c r="D315" s="87">
        <v>6400</v>
      </c>
      <c r="E315" s="87">
        <v>0</v>
      </c>
      <c r="F315" s="91">
        <f t="shared" si="12"/>
        <v>6400</v>
      </c>
    </row>
    <row r="316" spans="1:6">
      <c r="A316" s="85" t="s">
        <v>102</v>
      </c>
      <c r="B316" s="86" t="s">
        <v>154</v>
      </c>
      <c r="C316" s="86" t="s">
        <v>119</v>
      </c>
      <c r="D316" s="87">
        <v>9322600</v>
      </c>
      <c r="E316" s="87">
        <v>973515.17</v>
      </c>
      <c r="F316" s="91">
        <f t="shared" si="12"/>
        <v>8349084.8300000001</v>
      </c>
    </row>
    <row r="317" spans="1:6">
      <c r="A317" s="85" t="s">
        <v>103</v>
      </c>
      <c r="B317" s="86" t="s">
        <v>154</v>
      </c>
      <c r="C317" s="86" t="s">
        <v>120</v>
      </c>
      <c r="D317" s="87">
        <v>9322600</v>
      </c>
      <c r="E317" s="87">
        <v>973515.17</v>
      </c>
      <c r="F317" s="91">
        <f t="shared" si="12"/>
        <v>8349084.8300000001</v>
      </c>
    </row>
    <row r="318" spans="1:6" ht="22.5">
      <c r="A318" s="85" t="s">
        <v>259</v>
      </c>
      <c r="B318" s="86" t="s">
        <v>154</v>
      </c>
      <c r="C318" s="86" t="s">
        <v>440</v>
      </c>
      <c r="D318" s="87">
        <v>7770000</v>
      </c>
      <c r="E318" s="87">
        <v>846866.1</v>
      </c>
      <c r="F318" s="91">
        <f t="shared" si="12"/>
        <v>6923133.9000000004</v>
      </c>
    </row>
    <row r="319" spans="1:6" ht="45">
      <c r="A319" s="85" t="s">
        <v>260</v>
      </c>
      <c r="B319" s="86" t="s">
        <v>154</v>
      </c>
      <c r="C319" s="86" t="s">
        <v>441</v>
      </c>
      <c r="D319" s="87">
        <v>5518000</v>
      </c>
      <c r="E319" s="87">
        <v>394288.81</v>
      </c>
      <c r="F319" s="91">
        <f t="shared" si="12"/>
        <v>5123711.1900000004</v>
      </c>
    </row>
    <row r="320" spans="1:6">
      <c r="A320" s="85" t="s">
        <v>73</v>
      </c>
      <c r="B320" s="86" t="s">
        <v>154</v>
      </c>
      <c r="C320" s="86" t="s">
        <v>442</v>
      </c>
      <c r="D320" s="87">
        <v>5518000</v>
      </c>
      <c r="E320" s="87">
        <v>394288.81</v>
      </c>
      <c r="F320" s="91">
        <f t="shared" si="12"/>
        <v>5123711.1900000004</v>
      </c>
    </row>
    <row r="321" spans="1:6" ht="22.5">
      <c r="A321" s="85" t="s">
        <v>74</v>
      </c>
      <c r="B321" s="86" t="s">
        <v>154</v>
      </c>
      <c r="C321" s="86" t="s">
        <v>443</v>
      </c>
      <c r="D321" s="87">
        <v>5518000</v>
      </c>
      <c r="E321" s="87">
        <v>394288.81</v>
      </c>
      <c r="F321" s="91">
        <f t="shared" si="12"/>
        <v>5123711.1900000004</v>
      </c>
    </row>
    <row r="322" spans="1:6">
      <c r="A322" s="85" t="s">
        <v>75</v>
      </c>
      <c r="B322" s="86" t="s">
        <v>154</v>
      </c>
      <c r="C322" s="86" t="s">
        <v>444</v>
      </c>
      <c r="D322" s="87">
        <v>4238000</v>
      </c>
      <c r="E322" s="87">
        <v>312059.61</v>
      </c>
      <c r="F322" s="91">
        <f t="shared" si="12"/>
        <v>3925940.39</v>
      </c>
    </row>
    <row r="323" spans="1:6" ht="22.5">
      <c r="A323" s="85" t="s">
        <v>76</v>
      </c>
      <c r="B323" s="86" t="s">
        <v>154</v>
      </c>
      <c r="C323" s="86" t="s">
        <v>445</v>
      </c>
      <c r="D323" s="87">
        <v>1280000</v>
      </c>
      <c r="E323" s="87">
        <v>82229.2</v>
      </c>
      <c r="F323" s="91">
        <f t="shared" si="12"/>
        <v>1197770.8</v>
      </c>
    </row>
    <row r="324" spans="1:6" ht="33.75">
      <c r="A324" s="85" t="s">
        <v>516</v>
      </c>
      <c r="B324" s="86" t="s">
        <v>154</v>
      </c>
      <c r="C324" s="86" t="s">
        <v>629</v>
      </c>
      <c r="D324" s="87">
        <v>1500</v>
      </c>
      <c r="E324" s="87">
        <v>0</v>
      </c>
      <c r="F324" s="91">
        <f t="shared" si="12"/>
        <v>1500</v>
      </c>
    </row>
    <row r="325" spans="1:6">
      <c r="A325" s="85" t="s">
        <v>73</v>
      </c>
      <c r="B325" s="86" t="s">
        <v>154</v>
      </c>
      <c r="C325" s="86" t="s">
        <v>630</v>
      </c>
      <c r="D325" s="87">
        <v>1500</v>
      </c>
      <c r="E325" s="87">
        <v>0</v>
      </c>
      <c r="F325" s="91">
        <f t="shared" si="12"/>
        <v>1500</v>
      </c>
    </row>
    <row r="326" spans="1:6" ht="22.5">
      <c r="A326" s="85" t="s">
        <v>74</v>
      </c>
      <c r="B326" s="86" t="s">
        <v>154</v>
      </c>
      <c r="C326" s="86" t="s">
        <v>631</v>
      </c>
      <c r="D326" s="87">
        <v>1500</v>
      </c>
      <c r="E326" s="87">
        <v>0</v>
      </c>
      <c r="F326" s="91">
        <f t="shared" si="12"/>
        <v>1500</v>
      </c>
    </row>
    <row r="327" spans="1:6">
      <c r="A327" s="85" t="s">
        <v>77</v>
      </c>
      <c r="B327" s="86" t="s">
        <v>154</v>
      </c>
      <c r="C327" s="86" t="s">
        <v>632</v>
      </c>
      <c r="D327" s="87">
        <v>1500</v>
      </c>
      <c r="E327" s="87">
        <v>0</v>
      </c>
      <c r="F327" s="91">
        <f t="shared" si="12"/>
        <v>1500</v>
      </c>
    </row>
    <row r="328" spans="1:6" ht="45">
      <c r="A328" s="85" t="s">
        <v>239</v>
      </c>
      <c r="B328" s="86" t="s">
        <v>154</v>
      </c>
      <c r="C328" s="86" t="s">
        <v>446</v>
      </c>
      <c r="D328" s="87">
        <v>2053400</v>
      </c>
      <c r="E328" s="87">
        <v>452577.29</v>
      </c>
      <c r="F328" s="91">
        <f t="shared" si="12"/>
        <v>1600822.71</v>
      </c>
    </row>
    <row r="329" spans="1:6">
      <c r="A329" s="85" t="s">
        <v>73</v>
      </c>
      <c r="B329" s="86" t="s">
        <v>154</v>
      </c>
      <c r="C329" s="86" t="s">
        <v>447</v>
      </c>
      <c r="D329" s="87">
        <v>1916400</v>
      </c>
      <c r="E329" s="87">
        <v>448307.29</v>
      </c>
      <c r="F329" s="91">
        <f t="shared" si="12"/>
        <v>1468092.71</v>
      </c>
    </row>
    <row r="330" spans="1:6">
      <c r="A330" s="85" t="s">
        <v>78</v>
      </c>
      <c r="B330" s="86" t="s">
        <v>154</v>
      </c>
      <c r="C330" s="86" t="s">
        <v>448</v>
      </c>
      <c r="D330" s="87">
        <v>1916400</v>
      </c>
      <c r="E330" s="87">
        <v>448307.29</v>
      </c>
      <c r="F330" s="91">
        <f t="shared" si="12"/>
        <v>1468092.71</v>
      </c>
    </row>
    <row r="331" spans="1:6">
      <c r="A331" s="85" t="s">
        <v>79</v>
      </c>
      <c r="B331" s="86" t="s">
        <v>154</v>
      </c>
      <c r="C331" s="86" t="s">
        <v>449</v>
      </c>
      <c r="D331" s="87">
        <v>63000</v>
      </c>
      <c r="E331" s="87">
        <v>9818.2800000000007</v>
      </c>
      <c r="F331" s="91">
        <f t="shared" si="12"/>
        <v>53181.72</v>
      </c>
    </row>
    <row r="332" spans="1:6">
      <c r="A332" s="85" t="s">
        <v>100</v>
      </c>
      <c r="B332" s="86" t="s">
        <v>154</v>
      </c>
      <c r="C332" s="86" t="s">
        <v>633</v>
      </c>
      <c r="D332" s="87">
        <v>2000</v>
      </c>
      <c r="E332" s="87">
        <v>0</v>
      </c>
      <c r="F332" s="91">
        <f t="shared" si="12"/>
        <v>2000</v>
      </c>
    </row>
    <row r="333" spans="1:6">
      <c r="A333" s="85" t="s">
        <v>84</v>
      </c>
      <c r="B333" s="86" t="s">
        <v>154</v>
      </c>
      <c r="C333" s="86" t="s">
        <v>450</v>
      </c>
      <c r="D333" s="87">
        <v>1348400</v>
      </c>
      <c r="E333" s="87">
        <v>421420.65</v>
      </c>
      <c r="F333" s="91">
        <f t="shared" si="12"/>
        <v>926979.35</v>
      </c>
    </row>
    <row r="334" spans="1:6" ht="22.5">
      <c r="A334" s="85" t="s">
        <v>83</v>
      </c>
      <c r="B334" s="86" t="s">
        <v>154</v>
      </c>
      <c r="C334" s="86" t="s">
        <v>451</v>
      </c>
      <c r="D334" s="87">
        <v>322500</v>
      </c>
      <c r="E334" s="87">
        <v>14168.36</v>
      </c>
      <c r="F334" s="91">
        <f t="shared" si="12"/>
        <v>308331.64</v>
      </c>
    </row>
    <row r="335" spans="1:6">
      <c r="A335" s="85" t="s">
        <v>80</v>
      </c>
      <c r="B335" s="86" t="s">
        <v>154</v>
      </c>
      <c r="C335" s="86" t="s">
        <v>452</v>
      </c>
      <c r="D335" s="87">
        <v>180500</v>
      </c>
      <c r="E335" s="87">
        <v>2900</v>
      </c>
      <c r="F335" s="91">
        <f t="shared" si="12"/>
        <v>177600</v>
      </c>
    </row>
    <row r="336" spans="1:6" ht="22.5">
      <c r="A336" s="85" t="s">
        <v>85</v>
      </c>
      <c r="B336" s="86" t="s">
        <v>154</v>
      </c>
      <c r="C336" s="86" t="s">
        <v>453</v>
      </c>
      <c r="D336" s="87">
        <v>137000</v>
      </c>
      <c r="E336" s="87">
        <v>4270</v>
      </c>
      <c r="F336" s="91">
        <f t="shared" si="12"/>
        <v>132730</v>
      </c>
    </row>
    <row r="337" spans="1:6" ht="22.5">
      <c r="A337" s="85" t="s">
        <v>94</v>
      </c>
      <c r="B337" s="86" t="s">
        <v>154</v>
      </c>
      <c r="C337" s="86" t="s">
        <v>454</v>
      </c>
      <c r="D337" s="87">
        <v>31000</v>
      </c>
      <c r="E337" s="87">
        <v>0</v>
      </c>
      <c r="F337" s="91">
        <f t="shared" si="12"/>
        <v>31000</v>
      </c>
    </row>
    <row r="338" spans="1:6" ht="22.5">
      <c r="A338" s="85" t="s">
        <v>86</v>
      </c>
      <c r="B338" s="86" t="s">
        <v>154</v>
      </c>
      <c r="C338" s="86" t="s">
        <v>455</v>
      </c>
      <c r="D338" s="87">
        <v>106000</v>
      </c>
      <c r="E338" s="87">
        <v>4270</v>
      </c>
      <c r="F338" s="91">
        <f t="shared" si="12"/>
        <v>101730</v>
      </c>
    </row>
    <row r="339" spans="1:6" ht="22.5">
      <c r="A339" s="85" t="s">
        <v>92</v>
      </c>
      <c r="B339" s="86" t="s">
        <v>154</v>
      </c>
      <c r="C339" s="86" t="s">
        <v>456</v>
      </c>
      <c r="D339" s="87">
        <v>2000</v>
      </c>
      <c r="E339" s="87">
        <v>0</v>
      </c>
      <c r="F339" s="91">
        <f t="shared" si="12"/>
        <v>2000</v>
      </c>
    </row>
    <row r="340" spans="1:6">
      <c r="A340" s="85" t="s">
        <v>73</v>
      </c>
      <c r="B340" s="86" t="s">
        <v>154</v>
      </c>
      <c r="C340" s="86" t="s">
        <v>457</v>
      </c>
      <c r="D340" s="87">
        <v>2000</v>
      </c>
      <c r="E340" s="87">
        <v>0</v>
      </c>
      <c r="F340" s="91">
        <f t="shared" si="12"/>
        <v>2000</v>
      </c>
    </row>
    <row r="341" spans="1:6">
      <c r="A341" s="85" t="s">
        <v>91</v>
      </c>
      <c r="B341" s="86" t="s">
        <v>154</v>
      </c>
      <c r="C341" s="86" t="s">
        <v>458</v>
      </c>
      <c r="D341" s="87">
        <v>2000</v>
      </c>
      <c r="E341" s="87">
        <v>0</v>
      </c>
      <c r="F341" s="91">
        <f t="shared" si="12"/>
        <v>2000</v>
      </c>
    </row>
    <row r="342" spans="1:6">
      <c r="A342" s="85" t="s">
        <v>240</v>
      </c>
      <c r="B342" s="86" t="s">
        <v>154</v>
      </c>
      <c r="C342" s="86" t="s">
        <v>634</v>
      </c>
      <c r="D342" s="87">
        <v>100100</v>
      </c>
      <c r="E342" s="87">
        <v>0</v>
      </c>
      <c r="F342" s="91">
        <f t="shared" si="12"/>
        <v>100100</v>
      </c>
    </row>
    <row r="343" spans="1:6" ht="101.25">
      <c r="A343" s="85" t="s">
        <v>573</v>
      </c>
      <c r="B343" s="86" t="s">
        <v>154</v>
      </c>
      <c r="C343" s="86" t="s">
        <v>635</v>
      </c>
      <c r="D343" s="87">
        <v>100100</v>
      </c>
      <c r="E343" s="87">
        <v>0</v>
      </c>
      <c r="F343" s="91">
        <f t="shared" si="12"/>
        <v>100100</v>
      </c>
    </row>
    <row r="344" spans="1:6" ht="45">
      <c r="A344" s="85" t="s">
        <v>239</v>
      </c>
      <c r="B344" s="86" t="s">
        <v>154</v>
      </c>
      <c r="C344" s="86" t="s">
        <v>636</v>
      </c>
      <c r="D344" s="87">
        <v>100100</v>
      </c>
      <c r="E344" s="87">
        <v>0</v>
      </c>
      <c r="F344" s="91">
        <f t="shared" si="12"/>
        <v>100100</v>
      </c>
    </row>
    <row r="345" spans="1:6">
      <c r="A345" s="85" t="s">
        <v>73</v>
      </c>
      <c r="B345" s="86" t="s">
        <v>154</v>
      </c>
      <c r="C345" s="86" t="s">
        <v>733</v>
      </c>
      <c r="D345" s="87">
        <v>100000</v>
      </c>
      <c r="E345" s="87">
        <v>0</v>
      </c>
      <c r="F345" s="91">
        <f t="shared" si="12"/>
        <v>100000</v>
      </c>
    </row>
    <row r="346" spans="1:6">
      <c r="A346" s="85" t="s">
        <v>91</v>
      </c>
      <c r="B346" s="86" t="s">
        <v>154</v>
      </c>
      <c r="C346" s="86" t="s">
        <v>734</v>
      </c>
      <c r="D346" s="87">
        <v>100000</v>
      </c>
      <c r="E346" s="87">
        <v>0</v>
      </c>
      <c r="F346" s="91">
        <f t="shared" si="12"/>
        <v>100000</v>
      </c>
    </row>
    <row r="347" spans="1:6" ht="22.5">
      <c r="A347" s="85" t="s">
        <v>85</v>
      </c>
      <c r="B347" s="86" t="s">
        <v>154</v>
      </c>
      <c r="C347" s="86" t="s">
        <v>637</v>
      </c>
      <c r="D347" s="87">
        <v>100</v>
      </c>
      <c r="E347" s="87">
        <v>0</v>
      </c>
      <c r="F347" s="91">
        <f t="shared" si="12"/>
        <v>100</v>
      </c>
    </row>
    <row r="348" spans="1:6" ht="22.5">
      <c r="A348" s="85" t="s">
        <v>86</v>
      </c>
      <c r="B348" s="86" t="s">
        <v>154</v>
      </c>
      <c r="C348" s="86" t="s">
        <v>638</v>
      </c>
      <c r="D348" s="87">
        <v>100</v>
      </c>
      <c r="E348" s="87">
        <v>0</v>
      </c>
      <c r="F348" s="91">
        <f t="shared" si="12"/>
        <v>100</v>
      </c>
    </row>
    <row r="349" spans="1:6">
      <c r="A349" s="85" t="s">
        <v>240</v>
      </c>
      <c r="B349" s="86" t="s">
        <v>154</v>
      </c>
      <c r="C349" s="86" t="s">
        <v>459</v>
      </c>
      <c r="D349" s="87">
        <v>95000</v>
      </c>
      <c r="E349" s="87">
        <v>0</v>
      </c>
      <c r="F349" s="91">
        <f t="shared" si="12"/>
        <v>95000</v>
      </c>
    </row>
    <row r="350" spans="1:6" ht="78.75">
      <c r="A350" s="85" t="s">
        <v>261</v>
      </c>
      <c r="B350" s="86" t="s">
        <v>154</v>
      </c>
      <c r="C350" s="86" t="s">
        <v>460</v>
      </c>
      <c r="D350" s="87">
        <v>95000</v>
      </c>
      <c r="E350" s="87">
        <v>0</v>
      </c>
      <c r="F350" s="91">
        <f t="shared" si="12"/>
        <v>95000</v>
      </c>
    </row>
    <row r="351" spans="1:6" ht="22.5">
      <c r="A351" s="85" t="s">
        <v>90</v>
      </c>
      <c r="B351" s="86" t="s">
        <v>154</v>
      </c>
      <c r="C351" s="86" t="s">
        <v>461</v>
      </c>
      <c r="D351" s="87">
        <v>95000</v>
      </c>
      <c r="E351" s="87">
        <v>0</v>
      </c>
      <c r="F351" s="91">
        <f t="shared" si="12"/>
        <v>95000</v>
      </c>
    </row>
    <row r="352" spans="1:6">
      <c r="A352" s="85" t="s">
        <v>73</v>
      </c>
      <c r="B352" s="86" t="s">
        <v>154</v>
      </c>
      <c r="C352" s="86" t="s">
        <v>462</v>
      </c>
      <c r="D352" s="87">
        <v>95000</v>
      </c>
      <c r="E352" s="87">
        <v>0</v>
      </c>
      <c r="F352" s="91">
        <f t="shared" si="12"/>
        <v>95000</v>
      </c>
    </row>
    <row r="353" spans="1:6">
      <c r="A353" s="85" t="s">
        <v>91</v>
      </c>
      <c r="B353" s="86" t="s">
        <v>154</v>
      </c>
      <c r="C353" s="86" t="s">
        <v>463</v>
      </c>
      <c r="D353" s="87">
        <v>95000</v>
      </c>
      <c r="E353" s="87">
        <v>0</v>
      </c>
      <c r="F353" s="91">
        <f t="shared" si="12"/>
        <v>95000</v>
      </c>
    </row>
    <row r="354" spans="1:6" ht="22.5">
      <c r="A354" s="85" t="s">
        <v>262</v>
      </c>
      <c r="B354" s="86" t="s">
        <v>154</v>
      </c>
      <c r="C354" s="86" t="s">
        <v>464</v>
      </c>
      <c r="D354" s="87">
        <v>1552600</v>
      </c>
      <c r="E354" s="87">
        <v>126649.07</v>
      </c>
      <c r="F354" s="91">
        <f t="shared" si="12"/>
        <v>1425950.93</v>
      </c>
    </row>
    <row r="355" spans="1:6" ht="45">
      <c r="A355" s="85" t="s">
        <v>260</v>
      </c>
      <c r="B355" s="86" t="s">
        <v>154</v>
      </c>
      <c r="C355" s="86" t="s">
        <v>465</v>
      </c>
      <c r="D355" s="87">
        <v>1304900</v>
      </c>
      <c r="E355" s="87">
        <v>96339.62</v>
      </c>
      <c r="F355" s="91">
        <f t="shared" si="12"/>
        <v>1208560.3799999999</v>
      </c>
    </row>
    <row r="356" spans="1:6">
      <c r="A356" s="85" t="s">
        <v>73</v>
      </c>
      <c r="B356" s="86" t="s">
        <v>154</v>
      </c>
      <c r="C356" s="86" t="s">
        <v>466</v>
      </c>
      <c r="D356" s="87">
        <v>1304900</v>
      </c>
      <c r="E356" s="87">
        <v>96339.62</v>
      </c>
      <c r="F356" s="91">
        <f t="shared" si="12"/>
        <v>1208560.3799999999</v>
      </c>
    </row>
    <row r="357" spans="1:6" ht="22.5">
      <c r="A357" s="85" t="s">
        <v>74</v>
      </c>
      <c r="B357" s="86" t="s">
        <v>154</v>
      </c>
      <c r="C357" s="86" t="s">
        <v>467</v>
      </c>
      <c r="D357" s="87">
        <v>1304900</v>
      </c>
      <c r="E357" s="87">
        <v>96339.62</v>
      </c>
      <c r="F357" s="91">
        <f t="shared" si="12"/>
        <v>1208560.3799999999</v>
      </c>
    </row>
    <row r="358" spans="1:6">
      <c r="A358" s="85" t="s">
        <v>75</v>
      </c>
      <c r="B358" s="86" t="s">
        <v>154</v>
      </c>
      <c r="C358" s="86" t="s">
        <v>468</v>
      </c>
      <c r="D358" s="87">
        <v>1002300</v>
      </c>
      <c r="E358" s="87">
        <v>79258.850000000006</v>
      </c>
      <c r="F358" s="91">
        <f t="shared" si="12"/>
        <v>923041.15</v>
      </c>
    </row>
    <row r="359" spans="1:6" ht="22.5">
      <c r="A359" s="85" t="s">
        <v>76</v>
      </c>
      <c r="B359" s="86" t="s">
        <v>154</v>
      </c>
      <c r="C359" s="86" t="s">
        <v>469</v>
      </c>
      <c r="D359" s="87">
        <v>302600</v>
      </c>
      <c r="E359" s="87">
        <v>17080.77</v>
      </c>
      <c r="F359" s="91">
        <f t="shared" si="12"/>
        <v>285519.23</v>
      </c>
    </row>
    <row r="360" spans="1:6" ht="45">
      <c r="A360" s="85" t="s">
        <v>239</v>
      </c>
      <c r="B360" s="86" t="s">
        <v>154</v>
      </c>
      <c r="C360" s="86" t="s">
        <v>470</v>
      </c>
      <c r="D360" s="87">
        <v>241700</v>
      </c>
      <c r="E360" s="87">
        <v>30309.45</v>
      </c>
      <c r="F360" s="91">
        <f t="shared" si="12"/>
        <v>211390.55</v>
      </c>
    </row>
    <row r="361" spans="1:6">
      <c r="A361" s="85" t="s">
        <v>73</v>
      </c>
      <c r="B361" s="86" t="s">
        <v>154</v>
      </c>
      <c r="C361" s="86" t="s">
        <v>471</v>
      </c>
      <c r="D361" s="87">
        <v>231700</v>
      </c>
      <c r="E361" s="87">
        <v>30309.45</v>
      </c>
      <c r="F361" s="91">
        <f t="shared" ref="F361:F396" si="13">D361-E361</f>
        <v>201390.55</v>
      </c>
    </row>
    <row r="362" spans="1:6">
      <c r="A362" s="85" t="s">
        <v>78</v>
      </c>
      <c r="B362" s="86" t="s">
        <v>154</v>
      </c>
      <c r="C362" s="86" t="s">
        <v>472</v>
      </c>
      <c r="D362" s="87">
        <v>231700</v>
      </c>
      <c r="E362" s="87">
        <v>30309.45</v>
      </c>
      <c r="F362" s="91">
        <f t="shared" si="13"/>
        <v>201390.55</v>
      </c>
    </row>
    <row r="363" spans="1:6">
      <c r="A363" s="85" t="s">
        <v>79</v>
      </c>
      <c r="B363" s="86" t="s">
        <v>154</v>
      </c>
      <c r="C363" s="86" t="s">
        <v>473</v>
      </c>
      <c r="D363" s="87">
        <v>60000</v>
      </c>
      <c r="E363" s="87">
        <v>10903.25</v>
      </c>
      <c r="F363" s="91">
        <f t="shared" si="13"/>
        <v>49096.75</v>
      </c>
    </row>
    <row r="364" spans="1:6">
      <c r="A364" s="85" t="s">
        <v>100</v>
      </c>
      <c r="B364" s="86" t="s">
        <v>154</v>
      </c>
      <c r="C364" s="86" t="s">
        <v>474</v>
      </c>
      <c r="D364" s="87">
        <v>2000</v>
      </c>
      <c r="E364" s="87">
        <v>0</v>
      </c>
      <c r="F364" s="91">
        <f t="shared" si="13"/>
        <v>2000</v>
      </c>
    </row>
    <row r="365" spans="1:6">
      <c r="A365" s="85" t="s">
        <v>84</v>
      </c>
      <c r="B365" s="86" t="s">
        <v>154</v>
      </c>
      <c r="C365" s="86" t="s">
        <v>475</v>
      </c>
      <c r="D365" s="87">
        <v>64200</v>
      </c>
      <c r="E365" s="87">
        <v>15906.2</v>
      </c>
      <c r="F365" s="91">
        <f t="shared" si="13"/>
        <v>48293.8</v>
      </c>
    </row>
    <row r="366" spans="1:6" ht="22.5">
      <c r="A366" s="85" t="s">
        <v>83</v>
      </c>
      <c r="B366" s="86" t="s">
        <v>154</v>
      </c>
      <c r="C366" s="86" t="s">
        <v>476</v>
      </c>
      <c r="D366" s="87">
        <v>15000</v>
      </c>
      <c r="E366" s="87">
        <v>600</v>
      </c>
      <c r="F366" s="91">
        <f t="shared" si="13"/>
        <v>14400</v>
      </c>
    </row>
    <row r="367" spans="1:6">
      <c r="A367" s="85" t="s">
        <v>80</v>
      </c>
      <c r="B367" s="86" t="s">
        <v>154</v>
      </c>
      <c r="C367" s="86" t="s">
        <v>477</v>
      </c>
      <c r="D367" s="87">
        <v>90500</v>
      </c>
      <c r="E367" s="87">
        <v>2900</v>
      </c>
      <c r="F367" s="91">
        <f t="shared" si="13"/>
        <v>87600</v>
      </c>
    </row>
    <row r="368" spans="1:6" ht="22.5">
      <c r="A368" s="85" t="s">
        <v>85</v>
      </c>
      <c r="B368" s="86" t="s">
        <v>154</v>
      </c>
      <c r="C368" s="86" t="s">
        <v>478</v>
      </c>
      <c r="D368" s="87">
        <v>10000</v>
      </c>
      <c r="E368" s="87">
        <v>0</v>
      </c>
      <c r="F368" s="91">
        <f t="shared" si="13"/>
        <v>10000</v>
      </c>
    </row>
    <row r="369" spans="1:6" ht="22.5">
      <c r="A369" s="85" t="s">
        <v>94</v>
      </c>
      <c r="B369" s="86" t="s">
        <v>154</v>
      </c>
      <c r="C369" s="86" t="s">
        <v>479</v>
      </c>
      <c r="D369" s="87">
        <v>2000</v>
      </c>
      <c r="E369" s="87">
        <v>0</v>
      </c>
      <c r="F369" s="91">
        <f t="shared" si="13"/>
        <v>2000</v>
      </c>
    </row>
    <row r="370" spans="1:6" ht="22.5">
      <c r="A370" s="85" t="s">
        <v>86</v>
      </c>
      <c r="B370" s="86" t="s">
        <v>154</v>
      </c>
      <c r="C370" s="86" t="s">
        <v>480</v>
      </c>
      <c r="D370" s="87">
        <v>8000</v>
      </c>
      <c r="E370" s="87">
        <v>0</v>
      </c>
      <c r="F370" s="91">
        <f t="shared" si="13"/>
        <v>8000</v>
      </c>
    </row>
    <row r="371" spans="1:6" ht="22.5">
      <c r="A371" s="85" t="s">
        <v>92</v>
      </c>
      <c r="B371" s="86" t="s">
        <v>154</v>
      </c>
      <c r="C371" s="86" t="s">
        <v>639</v>
      </c>
      <c r="D371" s="87">
        <v>1000</v>
      </c>
      <c r="E371" s="87">
        <v>0</v>
      </c>
      <c r="F371" s="91">
        <f t="shared" si="13"/>
        <v>1000</v>
      </c>
    </row>
    <row r="372" spans="1:6">
      <c r="A372" s="85" t="s">
        <v>73</v>
      </c>
      <c r="B372" s="86" t="s">
        <v>154</v>
      </c>
      <c r="C372" s="86" t="s">
        <v>640</v>
      </c>
      <c r="D372" s="87">
        <v>1000</v>
      </c>
      <c r="E372" s="87">
        <v>0</v>
      </c>
      <c r="F372" s="91">
        <f t="shared" si="13"/>
        <v>1000</v>
      </c>
    </row>
    <row r="373" spans="1:6">
      <c r="A373" s="85" t="s">
        <v>91</v>
      </c>
      <c r="B373" s="86" t="s">
        <v>154</v>
      </c>
      <c r="C373" s="86" t="s">
        <v>641</v>
      </c>
      <c r="D373" s="87">
        <v>1000</v>
      </c>
      <c r="E373" s="87">
        <v>0</v>
      </c>
      <c r="F373" s="91">
        <f t="shared" si="13"/>
        <v>1000</v>
      </c>
    </row>
    <row r="374" spans="1:6">
      <c r="A374" s="85" t="s">
        <v>240</v>
      </c>
      <c r="B374" s="86" t="s">
        <v>154</v>
      </c>
      <c r="C374" s="86" t="s">
        <v>481</v>
      </c>
      <c r="D374" s="87">
        <v>5000</v>
      </c>
      <c r="E374" s="87">
        <v>0</v>
      </c>
      <c r="F374" s="91">
        <f t="shared" si="13"/>
        <v>5000</v>
      </c>
    </row>
    <row r="375" spans="1:6" ht="78.75">
      <c r="A375" s="85" t="s">
        <v>263</v>
      </c>
      <c r="B375" s="86" t="s">
        <v>154</v>
      </c>
      <c r="C375" s="86" t="s">
        <v>482</v>
      </c>
      <c r="D375" s="87">
        <v>5000</v>
      </c>
      <c r="E375" s="87">
        <v>0</v>
      </c>
      <c r="F375" s="91">
        <f t="shared" si="13"/>
        <v>5000</v>
      </c>
    </row>
    <row r="376" spans="1:6" ht="22.5">
      <c r="A376" s="85" t="s">
        <v>90</v>
      </c>
      <c r="B376" s="86" t="s">
        <v>154</v>
      </c>
      <c r="C376" s="86" t="s">
        <v>483</v>
      </c>
      <c r="D376" s="87">
        <v>5000</v>
      </c>
      <c r="E376" s="87">
        <v>0</v>
      </c>
      <c r="F376" s="91">
        <f t="shared" si="13"/>
        <v>5000</v>
      </c>
    </row>
    <row r="377" spans="1:6">
      <c r="A377" s="85" t="s">
        <v>73</v>
      </c>
      <c r="B377" s="86" t="s">
        <v>154</v>
      </c>
      <c r="C377" s="86" t="s">
        <v>484</v>
      </c>
      <c r="D377" s="87">
        <v>5000</v>
      </c>
      <c r="E377" s="87">
        <v>0</v>
      </c>
      <c r="F377" s="91">
        <f t="shared" si="13"/>
        <v>5000</v>
      </c>
    </row>
    <row r="378" spans="1:6">
      <c r="A378" s="85" t="s">
        <v>91</v>
      </c>
      <c r="B378" s="86" t="s">
        <v>154</v>
      </c>
      <c r="C378" s="86" t="s">
        <v>485</v>
      </c>
      <c r="D378" s="87">
        <v>5000</v>
      </c>
      <c r="E378" s="87">
        <v>0</v>
      </c>
      <c r="F378" s="91">
        <f t="shared" si="13"/>
        <v>5000</v>
      </c>
    </row>
    <row r="379" spans="1:6">
      <c r="A379" s="85" t="s">
        <v>158</v>
      </c>
      <c r="B379" s="86" t="s">
        <v>154</v>
      </c>
      <c r="C379" s="86" t="s">
        <v>160</v>
      </c>
      <c r="D379" s="87">
        <v>500000</v>
      </c>
      <c r="E379" s="87">
        <v>79012.02</v>
      </c>
      <c r="F379" s="91">
        <f t="shared" si="13"/>
        <v>420987.98</v>
      </c>
    </row>
    <row r="380" spans="1:6">
      <c r="A380" s="85" t="s">
        <v>159</v>
      </c>
      <c r="B380" s="86" t="s">
        <v>154</v>
      </c>
      <c r="C380" s="86" t="s">
        <v>161</v>
      </c>
      <c r="D380" s="87">
        <v>500000</v>
      </c>
      <c r="E380" s="87">
        <v>79012.02</v>
      </c>
      <c r="F380" s="91">
        <f t="shared" si="13"/>
        <v>420987.98</v>
      </c>
    </row>
    <row r="381" spans="1:6" ht="33.75">
      <c r="A381" s="85" t="s">
        <v>264</v>
      </c>
      <c r="B381" s="86" t="s">
        <v>154</v>
      </c>
      <c r="C381" s="86" t="s">
        <v>486</v>
      </c>
      <c r="D381" s="87">
        <v>500000</v>
      </c>
      <c r="E381" s="87">
        <v>79012.02</v>
      </c>
      <c r="F381" s="91">
        <f t="shared" si="13"/>
        <v>420987.98</v>
      </c>
    </row>
    <row r="382" spans="1:6">
      <c r="A382" s="85" t="s">
        <v>240</v>
      </c>
      <c r="B382" s="86" t="s">
        <v>154</v>
      </c>
      <c r="C382" s="86" t="s">
        <v>487</v>
      </c>
      <c r="D382" s="87">
        <v>500000</v>
      </c>
      <c r="E382" s="87">
        <v>79012.02</v>
      </c>
      <c r="F382" s="91">
        <f t="shared" si="13"/>
        <v>420987.98</v>
      </c>
    </row>
    <row r="383" spans="1:6" ht="90">
      <c r="A383" s="85" t="s">
        <v>574</v>
      </c>
      <c r="B383" s="86" t="s">
        <v>154</v>
      </c>
      <c r="C383" s="86" t="s">
        <v>488</v>
      </c>
      <c r="D383" s="87">
        <v>500000</v>
      </c>
      <c r="E383" s="87">
        <v>79012.02</v>
      </c>
      <c r="F383" s="91">
        <f t="shared" si="13"/>
        <v>420987.98</v>
      </c>
    </row>
    <row r="384" spans="1:6">
      <c r="A384" s="85" t="s">
        <v>87</v>
      </c>
      <c r="B384" s="86" t="s">
        <v>154</v>
      </c>
      <c r="C384" s="86" t="s">
        <v>489</v>
      </c>
      <c r="D384" s="87">
        <v>500000</v>
      </c>
      <c r="E384" s="87">
        <v>79012.02</v>
      </c>
      <c r="F384" s="91">
        <f t="shared" si="13"/>
        <v>420987.98</v>
      </c>
    </row>
    <row r="385" spans="1:6">
      <c r="A385" s="85" t="s">
        <v>73</v>
      </c>
      <c r="B385" s="86" t="s">
        <v>154</v>
      </c>
      <c r="C385" s="86" t="s">
        <v>490</v>
      </c>
      <c r="D385" s="87">
        <v>500000</v>
      </c>
      <c r="E385" s="87">
        <v>79012.02</v>
      </c>
      <c r="F385" s="91">
        <f t="shared" si="13"/>
        <v>420987.98</v>
      </c>
    </row>
    <row r="386" spans="1:6" ht="22.5">
      <c r="A386" s="85" t="s">
        <v>88</v>
      </c>
      <c r="B386" s="86" t="s">
        <v>154</v>
      </c>
      <c r="C386" s="86" t="s">
        <v>491</v>
      </c>
      <c r="D386" s="87">
        <v>500000</v>
      </c>
      <c r="E386" s="87">
        <v>79012.02</v>
      </c>
      <c r="F386" s="91">
        <f t="shared" si="13"/>
        <v>420987.98</v>
      </c>
    </row>
    <row r="387" spans="1:6" ht="33.75">
      <c r="A387" s="85" t="s">
        <v>89</v>
      </c>
      <c r="B387" s="86" t="s">
        <v>154</v>
      </c>
      <c r="C387" s="86" t="s">
        <v>492</v>
      </c>
      <c r="D387" s="87">
        <v>500000</v>
      </c>
      <c r="E387" s="87">
        <v>79012.02</v>
      </c>
      <c r="F387" s="91">
        <f t="shared" si="13"/>
        <v>420987.98</v>
      </c>
    </row>
    <row r="388" spans="1:6">
      <c r="A388" s="85" t="s">
        <v>104</v>
      </c>
      <c r="B388" s="86" t="s">
        <v>154</v>
      </c>
      <c r="C388" s="86" t="s">
        <v>121</v>
      </c>
      <c r="D388" s="87">
        <v>20000</v>
      </c>
      <c r="E388" s="87">
        <v>0</v>
      </c>
      <c r="F388" s="91">
        <f t="shared" si="13"/>
        <v>20000</v>
      </c>
    </row>
    <row r="389" spans="1:6" ht="22.5">
      <c r="A389" s="85" t="s">
        <v>105</v>
      </c>
      <c r="B389" s="86" t="s">
        <v>154</v>
      </c>
      <c r="C389" s="86" t="s">
        <v>122</v>
      </c>
      <c r="D389" s="87">
        <v>20000</v>
      </c>
      <c r="E389" s="87">
        <v>0</v>
      </c>
      <c r="F389" s="91">
        <f t="shared" si="13"/>
        <v>20000</v>
      </c>
    </row>
    <row r="390" spans="1:6" ht="22.5">
      <c r="A390" s="85" t="s">
        <v>265</v>
      </c>
      <c r="B390" s="86" t="s">
        <v>154</v>
      </c>
      <c r="C390" s="86" t="s">
        <v>493</v>
      </c>
      <c r="D390" s="87">
        <v>20000</v>
      </c>
      <c r="E390" s="87">
        <v>0</v>
      </c>
      <c r="F390" s="91">
        <f t="shared" si="13"/>
        <v>20000</v>
      </c>
    </row>
    <row r="391" spans="1:6">
      <c r="A391" s="85" t="s">
        <v>240</v>
      </c>
      <c r="B391" s="86" t="s">
        <v>154</v>
      </c>
      <c r="C391" s="86" t="s">
        <v>494</v>
      </c>
      <c r="D391" s="87">
        <v>20000</v>
      </c>
      <c r="E391" s="87">
        <v>0</v>
      </c>
      <c r="F391" s="91">
        <f t="shared" si="13"/>
        <v>20000</v>
      </c>
    </row>
    <row r="392" spans="1:6" ht="90">
      <c r="A392" s="85" t="s">
        <v>266</v>
      </c>
      <c r="B392" s="86" t="s">
        <v>154</v>
      </c>
      <c r="C392" s="86" t="s">
        <v>495</v>
      </c>
      <c r="D392" s="87">
        <v>20000</v>
      </c>
      <c r="E392" s="87">
        <v>0</v>
      </c>
      <c r="F392" s="91">
        <f t="shared" si="13"/>
        <v>20000</v>
      </c>
    </row>
    <row r="393" spans="1:6" ht="45">
      <c r="A393" s="85" t="s">
        <v>239</v>
      </c>
      <c r="B393" s="86" t="s">
        <v>154</v>
      </c>
      <c r="C393" s="86" t="s">
        <v>496</v>
      </c>
      <c r="D393" s="87">
        <v>20000</v>
      </c>
      <c r="E393" s="87">
        <v>0</v>
      </c>
      <c r="F393" s="91">
        <f t="shared" si="13"/>
        <v>20000</v>
      </c>
    </row>
    <row r="394" spans="1:6">
      <c r="A394" s="85" t="s">
        <v>73</v>
      </c>
      <c r="B394" s="86" t="s">
        <v>154</v>
      </c>
      <c r="C394" s="86" t="s">
        <v>497</v>
      </c>
      <c r="D394" s="87">
        <v>20000</v>
      </c>
      <c r="E394" s="87">
        <v>0</v>
      </c>
      <c r="F394" s="91">
        <f t="shared" si="13"/>
        <v>20000</v>
      </c>
    </row>
    <row r="395" spans="1:6">
      <c r="A395" s="85" t="s">
        <v>91</v>
      </c>
      <c r="B395" s="86" t="s">
        <v>154</v>
      </c>
      <c r="C395" s="86" t="s">
        <v>498</v>
      </c>
      <c r="D395" s="87">
        <v>20000</v>
      </c>
      <c r="E395" s="87">
        <v>0</v>
      </c>
      <c r="F395" s="91">
        <f t="shared" si="13"/>
        <v>20000</v>
      </c>
    </row>
    <row r="396" spans="1:6" ht="22.5">
      <c r="A396" s="85" t="s">
        <v>106</v>
      </c>
      <c r="B396" s="86" t="s">
        <v>155</v>
      </c>
      <c r="C396" s="86" t="s">
        <v>163</v>
      </c>
      <c r="D396" s="87">
        <v>-1456200</v>
      </c>
      <c r="E396" s="87">
        <v>361957.01</v>
      </c>
      <c r="F396" s="91">
        <f t="shared" si="13"/>
        <v>-1818157.01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H17" sqref="H17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08" t="s">
        <v>20</v>
      </c>
      <c r="D4" s="108" t="s">
        <v>35</v>
      </c>
      <c r="E4" s="32"/>
      <c r="F4" s="111" t="s">
        <v>23</v>
      </c>
      <c r="G4" s="111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09"/>
      <c r="D5" s="110"/>
      <c r="E5" s="3" t="s">
        <v>25</v>
      </c>
      <c r="F5" s="110"/>
      <c r="G5" s="1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09"/>
      <c r="D6" s="110"/>
      <c r="E6" s="3" t="s">
        <v>26</v>
      </c>
      <c r="F6" s="110"/>
      <c r="G6" s="11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09"/>
      <c r="D7" s="110"/>
      <c r="E7" s="16" t="s">
        <v>2</v>
      </c>
      <c r="F7" s="110"/>
      <c r="G7" s="11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09"/>
      <c r="D8" s="110"/>
      <c r="E8" s="3"/>
      <c r="F8" s="110"/>
      <c r="G8" s="11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9">
        <f>E17+E16</f>
        <v>1456200</v>
      </c>
      <c r="F10" s="89">
        <f>F16+F20</f>
        <v>-361957.01000000024</v>
      </c>
      <c r="G10" s="88">
        <f>G15+G20</f>
        <v>1818157.0099999979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9">
        <f>E16+E20</f>
        <v>1456200</v>
      </c>
      <c r="F11" s="89">
        <f>F16+F20</f>
        <v>-361957.01000000024</v>
      </c>
      <c r="G11" s="88">
        <f t="shared" ref="G11:G19" si="0">E11-F11</f>
        <v>1818157.0100000002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9">
        <f>E16+E20</f>
        <v>1456200</v>
      </c>
      <c r="F12" s="89">
        <f>F16+F20</f>
        <v>-361957.01000000024</v>
      </c>
      <c r="G12" s="88">
        <f t="shared" si="0"/>
        <v>1818157.0100000002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7">
        <v>-50664700</v>
      </c>
      <c r="F13" s="87">
        <v>-3984492.29</v>
      </c>
      <c r="G13" s="88">
        <f t="shared" si="0"/>
        <v>-46680207.710000001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7">
        <v>-50664700</v>
      </c>
      <c r="F14" s="87">
        <v>-3984492.29</v>
      </c>
      <c r="G14" s="88">
        <f t="shared" si="0"/>
        <v>-46680207.710000001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7">
        <v>-50664700</v>
      </c>
      <c r="F15" s="87">
        <v>-3984492.29</v>
      </c>
      <c r="G15" s="88">
        <f t="shared" si="0"/>
        <v>-46680207.710000001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7">
        <v>-50664700</v>
      </c>
      <c r="F16" s="87">
        <v>-3984492.29</v>
      </c>
      <c r="G16" s="88">
        <f t="shared" si="0"/>
        <v>-46680207.710000001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7">
        <v>52120900</v>
      </c>
      <c r="F17" s="87">
        <v>3622535.28</v>
      </c>
      <c r="G17" s="88">
        <f t="shared" si="0"/>
        <v>48498364.719999999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7">
        <v>52120900</v>
      </c>
      <c r="F18" s="87">
        <v>3622535.28</v>
      </c>
      <c r="G18" s="88">
        <f>E18-F18</f>
        <v>48498364.719999999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7">
        <v>52120900</v>
      </c>
      <c r="F19" s="87">
        <v>3622535.28</v>
      </c>
      <c r="G19" s="88">
        <f t="shared" si="0"/>
        <v>48498364.719999999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7">
        <v>52120900</v>
      </c>
      <c r="F20" s="87">
        <v>3622535.28</v>
      </c>
      <c r="G20" s="88">
        <f>E20-F20</f>
        <v>48498364.719999999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2" t="s">
        <v>162</v>
      </c>
      <c r="F22" s="112"/>
      <c r="G22" s="112"/>
      <c r="H22" s="112"/>
      <c r="I22" s="2"/>
      <c r="J22" s="2"/>
      <c r="K22" s="112"/>
      <c r="L22" s="112"/>
      <c r="M22" s="112"/>
      <c r="N22" s="11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3" t="s">
        <v>64</v>
      </c>
      <c r="C23" s="113"/>
      <c r="D23" s="113"/>
      <c r="E23" s="113" t="s">
        <v>65</v>
      </c>
      <c r="F23" s="113"/>
      <c r="G23" s="113"/>
      <c r="H23" s="113"/>
      <c r="I23" s="51"/>
      <c r="K23" s="113"/>
      <c r="L23" s="113"/>
      <c r="M23" s="113"/>
      <c r="N23" s="1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2" t="s">
        <v>67</v>
      </c>
      <c r="F25" s="112"/>
      <c r="G25" s="112"/>
      <c r="H25" s="112"/>
      <c r="I25" s="2"/>
      <c r="J25" s="2"/>
      <c r="K25" s="112"/>
      <c r="L25" s="112"/>
      <c r="M25" s="112"/>
      <c r="N25" s="112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3" t="s">
        <v>64</v>
      </c>
      <c r="C26" s="113"/>
      <c r="D26" s="113"/>
      <c r="E26" s="113" t="s">
        <v>65</v>
      </c>
      <c r="F26" s="113"/>
      <c r="G26" s="113"/>
      <c r="H26" s="113"/>
      <c r="I26" s="51"/>
      <c r="K26" s="113"/>
      <c r="L26" s="113"/>
      <c r="M26" s="113"/>
      <c r="N26" s="1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2" t="s">
        <v>153</v>
      </c>
      <c r="F28" s="112"/>
      <c r="G28" s="112"/>
      <c r="H28" s="112"/>
      <c r="I28" s="2"/>
      <c r="J28" s="2"/>
      <c r="K28" s="112"/>
      <c r="L28" s="112"/>
      <c r="M28" s="112"/>
      <c r="N28" s="11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3" t="s">
        <v>64</v>
      </c>
      <c r="C29" s="113"/>
      <c r="D29" s="113"/>
      <c r="E29" s="113" t="s">
        <v>65</v>
      </c>
      <c r="F29" s="113"/>
      <c r="G29" s="113"/>
      <c r="H29" s="113"/>
      <c r="I29" s="51"/>
      <c r="J29" s="53"/>
      <c r="K29" s="113"/>
      <c r="L29" s="113"/>
      <c r="M29" s="113"/>
      <c r="N29" s="113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735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2015-03-10T06:14:30Z</cp:lastPrinted>
  <dcterms:created xsi:type="dcterms:W3CDTF">1999-06-18T11:49:53Z</dcterms:created>
  <dcterms:modified xsi:type="dcterms:W3CDTF">2015-03-11T06:26:11Z</dcterms:modified>
</cp:coreProperties>
</file>