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G20" i="7"/>
  <c r="G19"/>
  <c r="G18"/>
  <c r="G17"/>
  <c r="G16"/>
  <c r="G15"/>
  <c r="G14"/>
  <c r="G13"/>
  <c r="F12"/>
  <c r="E12"/>
  <c r="F11"/>
  <c r="E11"/>
  <c r="G11" s="1"/>
  <c r="G10"/>
  <c r="F10"/>
  <c r="E10"/>
  <c r="G12" l="1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9"/>
</calcChain>
</file>

<file path=xl/sharedStrings.xml><?xml version="1.0" encoding="utf-8"?>
<sst xmlns="http://schemas.openxmlformats.org/spreadsheetml/2006/main" count="833" uniqueCount="490">
  <si>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</si>
  <si>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</si>
  <si>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</si>
  <si>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</si>
  <si>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</si>
  <si>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</si>
  <si>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</si>
  <si>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</si>
  <si>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</si>
  <si>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</si>
  <si>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</si>
  <si>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</si>
  <si>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</si>
  <si>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</si>
  <si>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</si>
  <si>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</si>
  <si>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</si>
  <si>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</si>
  <si>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</si>
  <si>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</si>
  <si>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</si>
  <si>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</si>
  <si>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</si>
  <si>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</si>
  <si>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</si>
  <si>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</si>
  <si>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</si>
  <si>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</si>
  <si>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</si>
  <si>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</si>
  <si>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</si>
  <si>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</si>
  <si>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</si>
  <si>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</si>
  <si>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</si>
  <si>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</si>
  <si>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</si>
  <si>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</si>
  <si>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</si>
  <si>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</si>
  <si>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</si>
  <si>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</si>
  <si>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</si>
  <si>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</si>
  <si>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</si>
  <si>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</si>
  <si>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</si>
  <si>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</si>
  <si>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</si>
  <si>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</si>
  <si>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</si>
  <si>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</si>
  <si>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</si>
  <si>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</si>
  <si>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</si>
  <si>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</si>
  <si>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</si>
  <si>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</si>
  <si>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</si>
  <si>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</si>
  <si>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</si>
  <si>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</si>
  <si>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</si>
  <si>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</si>
  <si>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</si>
  <si>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</si>
  <si>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</si>
  <si>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</si>
  <si>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</si>
  <si>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</si>
  <si>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</si>
  <si>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</si>
  <si>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</si>
  <si>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</si>
  <si>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</si>
  <si>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Иные межбюджетные трансферты</t>
  </si>
  <si>
    <t> Уплата налога на имущество организаций и земельного налога</t>
  </si>
  <si>
    <t> Другие общегосударственные вопросы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</si>
  <si>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</si>
  <si>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</si>
  <si>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</si>
  <si>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</si>
  <si>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</si>
  <si>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</si>
  <si>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</si>
  <si>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</si>
  <si>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</si>
  <si>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</si>
  <si>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</si>
  <si>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</si>
  <si>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</si>
  <si>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</si>
  <si>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</si>
  <si>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</si>
  <si>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</si>
  <si>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</si>
  <si>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</si>
  <si>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</si>
  <si>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 xml:space="preserve">      А.Е.Шищенко</t>
  </si>
  <si>
    <t/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</si>
  <si>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</si>
  <si>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</si>
  <si>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</si>
  <si>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</si>
  <si>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</si>
  <si>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</si>
  <si>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</si>
  <si>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</si>
  <si>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</si>
  <si>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</si>
  <si>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</si>
  <si>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</si>
  <si>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</si>
  <si>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</si>
  <si>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</si>
  <si>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</si>
  <si>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</si>
  <si>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</si>
  <si>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</si>
  <si>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</si>
  <si>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</si>
  <si>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</si>
  <si>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</si>
  <si>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</si>
  <si>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</si>
  <si>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</si>
  <si>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</si>
  <si>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</si>
  <si>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</si>
  <si>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</si>
  <si>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</si>
  <si>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</si>
  <si>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</si>
  <si>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</si>
  <si>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</si>
  <si>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</si>
  <si>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</si>
  <si>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</si>
  <si>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</si>
  <si>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</si>
  <si>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</si>
  <si>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</si>
  <si>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</si>
  <si>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</si>
  <si>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</si>
  <si>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</si>
  <si>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</si>
  <si>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</si>
  <si>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</si>
  <si>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</si>
  <si>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</si>
  <si>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</si>
  <si>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</si>
  <si>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</si>
  <si>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</si>
  <si>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</si>
  <si>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</si>
  <si>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</si>
  <si>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</si>
  <si>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</si>
  <si>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</si>
  <si>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</si>
  <si>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</si>
  <si>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</si>
  <si>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</si>
  <si>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</si>
  <si>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</si>
  <si>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</si>
  <si>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</si>
  <si>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000 1 11 05030 00 0000 120</t>
  </si>
  <si>
    <t>000 1 11 05035 10 0000 120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</si>
  <si>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</si>
  <si>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</si>
  <si>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</si>
  <si>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</si>
  <si>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</si>
  <si>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</si>
  <si>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</si>
  <si>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Подпрограмма «Комплексные меры противодействия злоупотреблению наркотиками и их незаконному обороту»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</si>
  <si>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</si>
  <si>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</si>
  <si>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</si>
  <si>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</si>
  <si>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</si>
  <si>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</si>
  <si>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</si>
  <si>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</si>
  <si>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</si>
  <si>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</si>
  <si>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</si>
  <si>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</si>
  <si>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</si>
  <si>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</si>
  <si>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</si>
  <si>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</si>
  <si>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Образование</t>
  </si>
  <si>
    <t> Профессиональная подготовка, переподготовка и повышение квалификации</t>
  </si>
  <si>
    <t>000 1 06 06030 00 0000 110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</si>
  <si>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</si>
  <si>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</si>
  <si>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</si>
  <si>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</si>
  <si>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</si>
  <si>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</si>
  <si>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</si>
  <si>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</si>
  <si>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</si>
  <si>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</si>
  <si>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</si>
  <si>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</si>
  <si>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</si>
  <si>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</si>
  <si>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</si>
  <si>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</si>
  <si>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</si>
  <si>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</si>
  <si>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</si>
  <si>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</si>
  <si>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</si>
  <si>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</si>
  <si>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</si>
  <si>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</si>
  <si>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</si>
  <si>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</si>
  <si>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</si>
  <si>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</si>
  <si>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</si>
  <si>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</si>
  <si>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</si>
  <si>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</si>
  <si>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</si>
  <si>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</si>
  <si>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</si>
  <si>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</si>
  <si>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</si>
  <si>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</si>
  <si>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</si>
  <si>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</si>
  <si>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</si>
  <si>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</si>
  <si>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</si>
  <si>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</si>
  <si>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</si>
  <si>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</si>
  <si>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</si>
  <si>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</si>
  <si>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</si>
  <si>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</si>
  <si>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</si>
  <si>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</si>
  <si>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</si>
  <si>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</si>
  <si>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</si>
  <si>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</si>
  <si>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</si>
  <si>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</si>
  <si>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</si>
  <si>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</si>
  <si>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</si>
  <si>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</si>
  <si>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</si>
  <si>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</si>
  <si>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</si>
  <si>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</si>
  <si>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</si>
  <si>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000 1 01 02010 01 1000 110</t>
  </si>
  <si>
    <t>000 1 01 02020 01 1000 110</t>
  </si>
  <si>
    <t>000 1 01 02020 01 3000 110</t>
  </si>
  <si>
    <t>000 1 01 02030 01 1000 110</t>
  </si>
  <si>
    <t>000 1 01 02030 01 3000 110</t>
  </si>
  <si>
    <t>000 1 05 03010 01 1000 110</t>
  </si>
  <si>
    <t>000 1 06 01030 10 1000 110</t>
  </si>
  <si>
    <t>000 1 06 01030 10 2100 110</t>
  </si>
  <si>
    <t>000 1 06 06033 10 1000 110</t>
  </si>
  <si>
    <t>000 1 06 06033 10 2100 110</t>
  </si>
  <si>
    <t>000 1 06 06043 10 1000 110</t>
  </si>
  <si>
    <t>000 1 06 06043 10 2100 110</t>
  </si>
  <si>
    <t xml:space="preserve">01  февраля  2016  г.
01    февраля  2012  г.
</t>
  </si>
  <si>
    <t>05.02.2016</t>
  </si>
  <si>
    <t>05 февраля 2016 года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</si>
  <si>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</si>
  <si>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</si>
  <si>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</si>
  <si>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</si>
  <si>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</si>
  <si>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</si>
  <si>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</si>
  <si>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000 1 11 07000 00 0000 120</t>
  </si>
  <si>
    <t>000 1 11 07010 00 0000 120</t>
  </si>
  <si>
    <t>000 1 11 07015 10 0000 120</t>
  </si>
  <si>
    <t>000 1 14 00000 00 0000 000</t>
  </si>
  <si>
    <t>000 1 14 02000 00 0000 000</t>
  </si>
  <si>
    <t>000 1 14 02050 10 0000 410</t>
  </si>
  <si>
    <t>000 1 14 02053 10 0000 410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</si>
  <si>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</si>
  <si>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</si>
  <si>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</si>
  <si>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Обеспечение проведения выборов и референдумов</t>
  </si>
  <si>
    <t> Подготовка и проведение выборов в органы местного самоуправления в рамках не программных расходов муниципального органа сельского поселения</t>
  </si>
  <si>
    <t> Уплата иных платежей</t>
  </si>
  <si>
    <t> Исполнение судебных актов по искам к Матвеево - Курганскому сельскому поселению о возмещении вреда, причиненного незаконными действиями (бездействием) муниципального органа сельского поселения либо их должностных лиц рамках не программных расходов муници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</si>
  <si>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</si>
  <si>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</t>
  </si>
  <si>
    <t> 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</t>
  </si>
  <si>
    <t xml:space="preserve"> Изготовление и размещение тематической полиграфической продукции в местах массового пребывания молодежи,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</t>
  </si>
  <si>
    <t> 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</t>
  </si>
  <si>
    <t> Расходы на ремонт и содержание автомобильных дорог общего пользования местного значения за счет средств субсидий областного бюджета в рамках подпрограммы «Развитие транспортной инфраструктуры» муниципальной программы «Развитие транспортной системы Матвее</t>
  </si>
  <si>
    <t> Мероприятия по обеспечению содержания имущества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</t>
  </si>
  <si>
    <t> Реализация направления расходов в рамках подпрограммы «Развитие транспортной инфраструктуры» муниципальной программы «Развитие транспортной системы» муниципальной программы «Развитие транспортной системы Матвеево-Курганского сельского поселения»</t>
  </si>
  <si>
    <t> 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</t>
  </si>
  <si>
    <t> 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«Обеспечение качественными жилищно-коммунальными услуга</t>
  </si>
  <si>
    <t xml:space="preserve"> 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</t>
  </si>
  <si>
    <t> Мероприятия по обеспечению содержания имущества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</si>
  <si>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</si>
  <si>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</si>
  <si>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библиотечного дела» муниципальной программы «Развитие культуры в Матвеево - Курганском сельск</t>
  </si>
  <si>
    <t> 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</t>
  </si>
  <si>
    <t>951 0000 0000000000 000</t>
  </si>
  <si>
    <t>951 0100 0000000000 000</t>
  </si>
  <si>
    <t>951 0102 0000000000 000</t>
  </si>
  <si>
    <t>951 0102 2200000000 000</t>
  </si>
  <si>
    <t>951 0102 2210000000 000</t>
  </si>
  <si>
    <t>951 0102 2210000110 000</t>
  </si>
  <si>
    <t>951 0102 2210000110 121</t>
  </si>
  <si>
    <t>951 0102 2210000110 122</t>
  </si>
  <si>
    <t>951 0102 2210000110 129</t>
  </si>
  <si>
    <t>951 0102 2210000190 000</t>
  </si>
  <si>
    <t>951 0102 2210000190 244</t>
  </si>
  <si>
    <t>951 0104 0000000000 000</t>
  </si>
  <si>
    <t>951 0104 2200000000 000</t>
  </si>
  <si>
    <t>951 0104 2210000000 000</t>
  </si>
  <si>
    <t>951 0104 2210000110 000</t>
  </si>
  <si>
    <t>951 0104 2210000110 121</t>
  </si>
  <si>
    <t>951 0104 2210000110 122</t>
  </si>
  <si>
    <t>951 0104 2210000110 129</t>
  </si>
  <si>
    <t>951 0104 2210000190 000</t>
  </si>
  <si>
    <t>951 0104 2210000190 244</t>
  </si>
  <si>
    <t>951 0104 2210000190 852</t>
  </si>
  <si>
    <t>951 0104 2210021010 000</t>
  </si>
  <si>
    <t>951 0104 2210021010 244</t>
  </si>
  <si>
    <t>951 0104 2210085050 000</t>
  </si>
  <si>
    <t>951 0104 2210085050 540</t>
  </si>
  <si>
    <t>951 0104 2210085060 000</t>
  </si>
  <si>
    <t>951 0104 2210085060 540</t>
  </si>
  <si>
    <t>951 0104 2220000000 000</t>
  </si>
  <si>
    <t>951 0104 2220000190 000</t>
  </si>
  <si>
    <t>951 0104 2220000190 244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</si>
  <si>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</si>
  <si>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</si>
  <si>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</si>
  <si>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</si>
  <si>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</si>
  <si>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</si>
  <si>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</si>
  <si>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951 0107 9990090450 000</t>
  </si>
  <si>
    <t>951 0107 9990090450 244</t>
  </si>
  <si>
    <t>951 0113 0000000000 000</t>
  </si>
  <si>
    <t>951 0113 2200000000 000</t>
  </si>
  <si>
    <t>951 0113 2220000000 000</t>
  </si>
  <si>
    <t>951 0113 2220000190 000</t>
  </si>
  <si>
    <t>951 0113 2220000190 244</t>
  </si>
  <si>
    <t>951 0113 2220000190 853</t>
  </si>
  <si>
    <t>951 0113 9900000000 000</t>
  </si>
  <si>
    <t>951 0113 9990000000 000</t>
  </si>
  <si>
    <t>951 0113 9990022960 000</t>
  </si>
  <si>
    <t>951 0113 9990022960 244</t>
  </si>
  <si>
    <t>951 0113 9990022960 540</t>
  </si>
  <si>
    <t>951 0113 9990090120 000</t>
  </si>
  <si>
    <t>951 0113 9990090120 831</t>
  </si>
  <si>
    <t>951 0300 0000000000 000</t>
  </si>
  <si>
    <t>951 0309 0000000000 000</t>
  </si>
  <si>
    <t>951 0309 0900000000 000</t>
  </si>
  <si>
    <t>951 0309 0910000000 000</t>
  </si>
  <si>
    <t>951 0309 0910021500 000</t>
  </si>
  <si>
    <t>951 0309 0910021500 244</t>
  </si>
  <si>
    <t>951 0309 0910021510 000</t>
  </si>
  <si>
    <t>951 0309 0910021510 244</t>
  </si>
  <si>
    <t>951 0309 0920000000 000</t>
  </si>
  <si>
    <t>951 0309 0920021530 000</t>
  </si>
  <si>
    <t>951 0309 0920021530 244</t>
  </si>
  <si>
    <t>951 0309 0930000000 000</t>
  </si>
  <si>
    <t>951 0309 0930021540 000</t>
  </si>
  <si>
    <t>951 0309 0930021540 244</t>
  </si>
  <si>
    <t>951 0309 0940000000 000</t>
  </si>
  <si>
    <t>951 0309 0940021570 000</t>
  </si>
  <si>
    <t>951 0309 0940021570 244</t>
  </si>
  <si>
    <t>951 0309 1000000000 000</t>
  </si>
  <si>
    <t>951 0309 1010000000 000</t>
  </si>
  <si>
    <t>951 0309 1010021600 000</t>
  </si>
  <si>
    <t>951 0309 1010021600 243</t>
  </si>
  <si>
    <t>951 0309 1020000000 000</t>
  </si>
  <si>
    <t>951 0309 1020021610 000</t>
  </si>
  <si>
    <t>951 0309 1020021610 244</t>
  </si>
  <si>
    <t>951 0309 1020021620 000</t>
  </si>
  <si>
    <t>951 0309 1020021620 244</t>
  </si>
  <si>
    <t>951 0309 1020085020 000</t>
  </si>
  <si>
    <t>951 0309 1020085020 540</t>
  </si>
  <si>
    <t>951 0309 1030000000 000</t>
  </si>
  <si>
    <t>951 0309 1030021640 000</t>
  </si>
  <si>
    <t>951 0309 1030021640 244</t>
  </si>
  <si>
    <t>951 0400 0000000000 000</t>
  </si>
  <si>
    <t>951 0409 0000000000 000</t>
  </si>
  <si>
    <t>951 0409 1600000000 000</t>
  </si>
  <si>
    <t>951 0409 1610000000 000</t>
  </si>
  <si>
    <t>951 0409 1610022400 000</t>
  </si>
  <si>
    <t>951 0409 1610022400 244</t>
  </si>
  <si>
    <t>951 0409 1610022410 000</t>
  </si>
  <si>
    <t>951 0409 1610022410 831</t>
  </si>
  <si>
    <t>951 0409 1610022450 000</t>
  </si>
  <si>
    <t>951 0409 1610022450 243</t>
  </si>
  <si>
    <t>951 0409 1610073510 000</t>
  </si>
  <si>
    <t>951 0409 1610073510 244</t>
  </si>
  <si>
    <t>951 0409 1610090210 000</t>
  </si>
  <si>
    <t>951 0409 1610090210 851</t>
  </si>
  <si>
    <t>951 0409 1610099990 000</t>
  </si>
  <si>
    <t>951 0409 1610099990 853</t>
  </si>
  <si>
    <t>951 0409 16100S3510 000</t>
  </si>
  <si>
    <t>951 0409 16100S3510 244</t>
  </si>
  <si>
    <t>951 0409 1620000000 000</t>
  </si>
  <si>
    <t>951 0409 1620022460 000</t>
  </si>
  <si>
    <t>951 0409 1620022460 244</t>
  </si>
  <si>
    <t>951 0500 0000000000 000</t>
  </si>
  <si>
    <t>951 0501 0000000000 000</t>
  </si>
  <si>
    <t>951 0501 0700000000 000</t>
  </si>
  <si>
    <t>951 0501 0710000000 000</t>
  </si>
  <si>
    <t>951 0501 0710021380 000</t>
  </si>
  <si>
    <t>951 0501 0710021380 244</t>
  </si>
  <si>
    <t>951 0501 0710023310 000</t>
  </si>
  <si>
    <t>951 0501 0710023310 244</t>
  </si>
  <si>
    <t>951 0502 0000000000 000</t>
  </si>
  <si>
    <t>951 0502 0700000000 000</t>
  </si>
  <si>
    <t>951 0502 0720000000 000</t>
  </si>
  <si>
    <t>951 0502 0720021410 000</t>
  </si>
  <si>
    <t>951 0502 0720021410 243</t>
  </si>
  <si>
    <t>951 0502 0720021410 244</t>
  </si>
  <si>
    <t>951 0502 0720021410 852</t>
  </si>
  <si>
    <t>951 0502 0720090210 000</t>
  </si>
  <si>
    <t>951 0502 0720090210 851</t>
  </si>
  <si>
    <t>951 0503 0000000000 000</t>
  </si>
  <si>
    <t>951 0503 0700000000 000</t>
  </si>
  <si>
    <t>951 0503 0730000000 000</t>
  </si>
  <si>
    <t>951 0503 0730021420 000</t>
  </si>
  <si>
    <t>951 0503 0730021420 244</t>
  </si>
  <si>
    <t>951 0503 0730021430 000</t>
  </si>
  <si>
    <t>951 0503 0730021430 244</t>
  </si>
  <si>
    <t>951 0503 0730021440 000</t>
  </si>
  <si>
    <t>951 0503 0730021440 244</t>
  </si>
  <si>
    <t>951 0503 0730021450 000</t>
  </si>
  <si>
    <t>951 0503 0730021450 244</t>
  </si>
  <si>
    <t>951 0700 0000000000 000</t>
  </si>
  <si>
    <t>951 0705 0000000000 000</t>
  </si>
  <si>
    <t>951 0705 2200000000 000</t>
  </si>
  <si>
    <t>951 0705 2210000000 000</t>
  </si>
  <si>
    <t>951 0705 2210000190 000</t>
  </si>
  <si>
    <t>951 0705 2210000190 244</t>
  </si>
  <si>
    <t>951 0800 0000000000 000</t>
  </si>
  <si>
    <t>951 0801 0000000000 000</t>
  </si>
  <si>
    <t>951 0801 1100000000 000</t>
  </si>
  <si>
    <t>951 0801 1110000000 000</t>
  </si>
  <si>
    <t>951 0801 1110000590 000</t>
  </si>
  <si>
    <t>951 0801 1110000590 111</t>
  </si>
  <si>
    <t>951 0801 1110000590 119</t>
  </si>
  <si>
    <t>951 0801 1110000590 244</t>
  </si>
  <si>
    <t>951 0801 1110000590 852</t>
  </si>
  <si>
    <t>951 0801 1110021730 000</t>
  </si>
  <si>
    <t>951 0801 1110021730 244</t>
  </si>
  <si>
    <t>951 0801 1110090210 000</t>
  </si>
  <si>
    <t>951 0801 1110090210 851</t>
  </si>
  <si>
    <t>951 0801 1120000000 000</t>
  </si>
  <si>
    <t>951 0801 1120000590 000</t>
  </si>
  <si>
    <t>951 0801 1120000590 111</t>
  </si>
  <si>
    <t>951 0801 1120000590 119</t>
  </si>
  <si>
    <t>951 0801 1120000590 244</t>
  </si>
  <si>
    <t>951 0801 1120000590 852</t>
  </si>
  <si>
    <t>951 0801 1120021730 000</t>
  </si>
  <si>
    <t>951 0801 1120021730 244</t>
  </si>
  <si>
    <t>951 0801 1120090210 000</t>
  </si>
  <si>
    <t>951 0801 1120090210 851</t>
  </si>
  <si>
    <t>951 1000 0000000000 000</t>
  </si>
  <si>
    <t>951 1001 0000000000 000</t>
  </si>
  <si>
    <t>951 1001 0400000000 000</t>
  </si>
  <si>
    <t>951 1001 0410000000 000</t>
  </si>
  <si>
    <t>951 1001 0410085010 000</t>
  </si>
  <si>
    <t>951 1001 0410085010 540</t>
  </si>
  <si>
    <t>951 1100 0000000000 000</t>
  </si>
  <si>
    <t>951 1105 0000000000 000</t>
  </si>
  <si>
    <t>951 1105 1300000000 000</t>
  </si>
  <si>
    <t>951 1105 1310000000 000</t>
  </si>
  <si>
    <t>951 1105 1310021950 000</t>
  </si>
  <si>
    <t>951 1105 1310021950 244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</si>
</sst>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>
      <selection activeCell="A68" sqref="A68:XFD68"/>
    </sheetView>
  </sheetViews>
  <sheetFormatPr defaultRowHeight="12.75"/>
  <cols>
    <col min="1" max="1" width="29.140625" customWidth="1"/>
    <col min="2" max="2" width="5.7109375" style="87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C3" s="37"/>
      <c r="E3" s="34"/>
      <c r="F3" s="48" t="s">
        <v>6</v>
      </c>
    </row>
    <row r="4" spans="1:16">
      <c r="A4" s="98" t="s">
        <v>277</v>
      </c>
      <c r="B4" s="99"/>
      <c r="C4" s="99"/>
      <c r="D4" s="99"/>
      <c r="E4" s="100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278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8" t="s">
        <v>37</v>
      </c>
      <c r="C8" s="49"/>
      <c r="D8" s="74"/>
      <c r="E8" s="67"/>
      <c r="F8" s="8"/>
    </row>
    <row r="9" spans="1:16" ht="13.5" thickBot="1">
      <c r="A9" s="38" t="s">
        <v>94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95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2" t="s">
        <v>7</v>
      </c>
      <c r="B13" s="89"/>
      <c r="C13" s="61"/>
      <c r="D13" s="65"/>
      <c r="E13" s="94" t="s">
        <v>4</v>
      </c>
      <c r="F13" s="59"/>
    </row>
    <row r="14" spans="1:16">
      <c r="A14" s="93"/>
      <c r="B14" s="89" t="s">
        <v>8</v>
      </c>
      <c r="C14" s="78" t="s">
        <v>33</v>
      </c>
      <c r="D14" s="78" t="s">
        <v>25</v>
      </c>
      <c r="E14" s="95"/>
      <c r="F14" s="79"/>
    </row>
    <row r="15" spans="1:16" ht="10.5" customHeight="1">
      <c r="A15" s="93"/>
      <c r="B15" s="89" t="s">
        <v>9</v>
      </c>
      <c r="C15" s="61" t="s">
        <v>32</v>
      </c>
      <c r="D15" s="64" t="s">
        <v>26</v>
      </c>
      <c r="E15" s="95"/>
      <c r="F15" s="62" t="s">
        <v>3</v>
      </c>
    </row>
    <row r="16" spans="1:16" hidden="1">
      <c r="A16" s="93"/>
      <c r="B16" s="89" t="s">
        <v>10</v>
      </c>
      <c r="C16" s="61" t="s">
        <v>31</v>
      </c>
      <c r="D16" s="62" t="s">
        <v>2</v>
      </c>
      <c r="E16" s="95"/>
      <c r="F16" s="62" t="s">
        <v>2</v>
      </c>
    </row>
    <row r="17" spans="1:6" hidden="1">
      <c r="A17" s="93"/>
      <c r="B17" s="89"/>
      <c r="C17" s="61"/>
      <c r="D17" s="64"/>
      <c r="E17" s="95"/>
      <c r="F17" s="65"/>
    </row>
    <row r="18" spans="1:6">
      <c r="A18" s="63">
        <v>1</v>
      </c>
      <c r="B18" s="90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212</v>
      </c>
      <c r="B19" s="82" t="s">
        <v>89</v>
      </c>
      <c r="C19" s="82" t="s">
        <v>99</v>
      </c>
      <c r="D19" s="83">
        <v>46307100</v>
      </c>
      <c r="E19" s="83">
        <v>2241781.15</v>
      </c>
      <c r="F19" s="84">
        <f>D19-E19</f>
        <v>44065318.850000001</v>
      </c>
    </row>
    <row r="20" spans="1:6" ht="22.5">
      <c r="A20" s="82" t="s">
        <v>213</v>
      </c>
      <c r="B20" s="82" t="s">
        <v>90</v>
      </c>
      <c r="C20" s="82" t="s">
        <v>100</v>
      </c>
      <c r="D20" s="83">
        <v>43650300</v>
      </c>
      <c r="E20" s="83">
        <v>2241781.15</v>
      </c>
      <c r="F20" s="84">
        <f t="shared" ref="F20:F83" si="0">D20-E20</f>
        <v>41408518.850000001</v>
      </c>
    </row>
    <row r="21" spans="1:6">
      <c r="A21" s="82" t="s">
        <v>214</v>
      </c>
      <c r="B21" s="82" t="s">
        <v>90</v>
      </c>
      <c r="C21" s="82" t="s">
        <v>101</v>
      </c>
      <c r="D21" s="83">
        <v>15167200</v>
      </c>
      <c r="E21" s="83">
        <v>475211.21</v>
      </c>
      <c r="F21" s="84">
        <f t="shared" si="0"/>
        <v>14691988.789999999</v>
      </c>
    </row>
    <row r="22" spans="1:6">
      <c r="A22" s="82" t="s">
        <v>215</v>
      </c>
      <c r="B22" s="82" t="s">
        <v>90</v>
      </c>
      <c r="C22" s="82" t="s">
        <v>102</v>
      </c>
      <c r="D22" s="83">
        <v>15167200</v>
      </c>
      <c r="E22" s="83">
        <v>475211.21</v>
      </c>
      <c r="F22" s="84">
        <f t="shared" si="0"/>
        <v>14691988.789999999</v>
      </c>
    </row>
    <row r="23" spans="1:6" ht="90">
      <c r="A23" s="82" t="s">
        <v>216</v>
      </c>
      <c r="B23" s="82" t="s">
        <v>90</v>
      </c>
      <c r="C23" s="82" t="s">
        <v>103</v>
      </c>
      <c r="D23" s="83">
        <v>15062200</v>
      </c>
      <c r="E23" s="83">
        <v>469972.31</v>
      </c>
      <c r="F23" s="84">
        <f t="shared" si="0"/>
        <v>14592227.689999999</v>
      </c>
    </row>
    <row r="24" spans="1:6" ht="90">
      <c r="A24" s="82" t="s">
        <v>216</v>
      </c>
      <c r="B24" s="82" t="s">
        <v>90</v>
      </c>
      <c r="C24" s="82" t="s">
        <v>265</v>
      </c>
      <c r="D24" s="83">
        <v>15062200</v>
      </c>
      <c r="E24" s="83">
        <v>469972.31</v>
      </c>
      <c r="F24" s="84">
        <f t="shared" si="0"/>
        <v>14592227.689999999</v>
      </c>
    </row>
    <row r="25" spans="1:6" ht="101.25">
      <c r="A25" s="82" t="s">
        <v>217</v>
      </c>
      <c r="B25" s="82" t="s">
        <v>90</v>
      </c>
      <c r="C25" s="82" t="s">
        <v>104</v>
      </c>
      <c r="D25" s="83">
        <v>50000</v>
      </c>
      <c r="E25" s="83">
        <v>3279.4</v>
      </c>
      <c r="F25" s="84">
        <f t="shared" si="0"/>
        <v>46720.6</v>
      </c>
    </row>
    <row r="26" spans="1:6" ht="101.25">
      <c r="A26" s="82" t="s">
        <v>217</v>
      </c>
      <c r="B26" s="82" t="s">
        <v>90</v>
      </c>
      <c r="C26" s="82" t="s">
        <v>266</v>
      </c>
      <c r="D26" s="83">
        <v>50000</v>
      </c>
      <c r="E26" s="83">
        <v>2079.4</v>
      </c>
      <c r="F26" s="84">
        <f t="shared" si="0"/>
        <v>47920.6</v>
      </c>
    </row>
    <row r="27" spans="1:6" ht="101.25">
      <c r="A27" s="82" t="s">
        <v>218</v>
      </c>
      <c r="B27" s="82" t="s">
        <v>90</v>
      </c>
      <c r="C27" s="82" t="s">
        <v>267</v>
      </c>
      <c r="D27" s="83">
        <v>0</v>
      </c>
      <c r="E27" s="83">
        <v>1200</v>
      </c>
      <c r="F27" s="84">
        <f t="shared" si="0"/>
        <v>-1200</v>
      </c>
    </row>
    <row r="28" spans="1:6" ht="56.25">
      <c r="A28" s="82" t="s">
        <v>219</v>
      </c>
      <c r="B28" s="82" t="s">
        <v>90</v>
      </c>
      <c r="C28" s="82" t="s">
        <v>105</v>
      </c>
      <c r="D28" s="83">
        <v>55000</v>
      </c>
      <c r="E28" s="83">
        <v>1959.5</v>
      </c>
      <c r="F28" s="84">
        <f t="shared" si="0"/>
        <v>53040.5</v>
      </c>
    </row>
    <row r="29" spans="1:6" ht="56.25">
      <c r="A29" s="82" t="s">
        <v>219</v>
      </c>
      <c r="B29" s="82" t="s">
        <v>90</v>
      </c>
      <c r="C29" s="82" t="s">
        <v>268</v>
      </c>
      <c r="D29" s="83">
        <v>55000</v>
      </c>
      <c r="E29" s="83">
        <v>1809.5</v>
      </c>
      <c r="F29" s="84">
        <f t="shared" si="0"/>
        <v>53190.5</v>
      </c>
    </row>
    <row r="30" spans="1:6" ht="67.5">
      <c r="A30" s="82" t="s">
        <v>220</v>
      </c>
      <c r="B30" s="82" t="s">
        <v>90</v>
      </c>
      <c r="C30" s="82" t="s">
        <v>269</v>
      </c>
      <c r="D30" s="83">
        <v>0</v>
      </c>
      <c r="E30" s="83">
        <v>150</v>
      </c>
      <c r="F30" s="84">
        <f t="shared" si="0"/>
        <v>-150</v>
      </c>
    </row>
    <row r="31" spans="1:6" ht="45">
      <c r="A31" s="82" t="s">
        <v>221</v>
      </c>
      <c r="B31" s="82" t="s">
        <v>90</v>
      </c>
      <c r="C31" s="82" t="s">
        <v>135</v>
      </c>
      <c r="D31" s="83">
        <v>5207500</v>
      </c>
      <c r="E31" s="83">
        <v>351462.19</v>
      </c>
      <c r="F31" s="84">
        <f t="shared" si="0"/>
        <v>4856037.8099999996</v>
      </c>
    </row>
    <row r="32" spans="1:6" ht="33.75">
      <c r="A32" s="82" t="s">
        <v>222</v>
      </c>
      <c r="B32" s="82" t="s">
        <v>90</v>
      </c>
      <c r="C32" s="82" t="s">
        <v>136</v>
      </c>
      <c r="D32" s="83">
        <v>5207500</v>
      </c>
      <c r="E32" s="83">
        <v>351462.19</v>
      </c>
      <c r="F32" s="84">
        <f t="shared" si="0"/>
        <v>4856037.8099999996</v>
      </c>
    </row>
    <row r="33" spans="1:6" ht="90">
      <c r="A33" s="82" t="s">
        <v>223</v>
      </c>
      <c r="B33" s="82" t="s">
        <v>90</v>
      </c>
      <c r="C33" s="82" t="s">
        <v>137</v>
      </c>
      <c r="D33" s="83">
        <v>1815300</v>
      </c>
      <c r="E33" s="83">
        <v>133473.56</v>
      </c>
      <c r="F33" s="84">
        <f t="shared" si="0"/>
        <v>1681826.44</v>
      </c>
    </row>
    <row r="34" spans="1:6" ht="112.5">
      <c r="A34" s="82" t="s">
        <v>224</v>
      </c>
      <c r="B34" s="82" t="s">
        <v>90</v>
      </c>
      <c r="C34" s="82" t="s">
        <v>138</v>
      </c>
      <c r="D34" s="83">
        <v>36600</v>
      </c>
      <c r="E34" s="83">
        <v>2163.02</v>
      </c>
      <c r="F34" s="84">
        <f t="shared" si="0"/>
        <v>34436.980000000003</v>
      </c>
    </row>
    <row r="35" spans="1:6" ht="90">
      <c r="A35" s="82" t="s">
        <v>225</v>
      </c>
      <c r="B35" s="82" t="s">
        <v>90</v>
      </c>
      <c r="C35" s="82" t="s">
        <v>139</v>
      </c>
      <c r="D35" s="83">
        <v>3355600</v>
      </c>
      <c r="E35" s="83">
        <v>233109.83</v>
      </c>
      <c r="F35" s="84">
        <f t="shared" si="0"/>
        <v>3122490.17</v>
      </c>
    </row>
    <row r="36" spans="1:6" ht="90">
      <c r="A36" s="82" t="s">
        <v>226</v>
      </c>
      <c r="B36" s="82" t="s">
        <v>90</v>
      </c>
      <c r="C36" s="82" t="s">
        <v>140</v>
      </c>
      <c r="D36" s="83">
        <v>0</v>
      </c>
      <c r="E36" s="83">
        <v>-17284.22</v>
      </c>
      <c r="F36" s="84">
        <f t="shared" si="0"/>
        <v>17284.22</v>
      </c>
    </row>
    <row r="37" spans="1:6">
      <c r="A37" s="82" t="s">
        <v>227</v>
      </c>
      <c r="B37" s="82" t="s">
        <v>90</v>
      </c>
      <c r="C37" s="82" t="s">
        <v>106</v>
      </c>
      <c r="D37" s="83">
        <v>2001500</v>
      </c>
      <c r="E37" s="83">
        <v>35851</v>
      </c>
      <c r="F37" s="84">
        <f t="shared" si="0"/>
        <v>1965649</v>
      </c>
    </row>
    <row r="38" spans="1:6" ht="22.5">
      <c r="A38" s="82" t="s">
        <v>228</v>
      </c>
      <c r="B38" s="82" t="s">
        <v>90</v>
      </c>
      <c r="C38" s="82" t="s">
        <v>107</v>
      </c>
      <c r="D38" s="83">
        <v>2001500</v>
      </c>
      <c r="E38" s="83">
        <v>35851</v>
      </c>
      <c r="F38" s="84">
        <f t="shared" si="0"/>
        <v>1965649</v>
      </c>
    </row>
    <row r="39" spans="1:6" ht="22.5">
      <c r="A39" s="82" t="s">
        <v>228</v>
      </c>
      <c r="B39" s="82" t="s">
        <v>90</v>
      </c>
      <c r="C39" s="82" t="s">
        <v>108</v>
      </c>
      <c r="D39" s="83">
        <v>2001500</v>
      </c>
      <c r="E39" s="83">
        <v>35851</v>
      </c>
      <c r="F39" s="84">
        <f t="shared" si="0"/>
        <v>1965649</v>
      </c>
    </row>
    <row r="40" spans="1:6" ht="22.5">
      <c r="A40" s="82" t="s">
        <v>228</v>
      </c>
      <c r="B40" s="82" t="s">
        <v>90</v>
      </c>
      <c r="C40" s="82" t="s">
        <v>270</v>
      </c>
      <c r="D40" s="83">
        <v>2001500</v>
      </c>
      <c r="E40" s="83">
        <v>35851</v>
      </c>
      <c r="F40" s="84">
        <f t="shared" si="0"/>
        <v>1965649</v>
      </c>
    </row>
    <row r="41" spans="1:6">
      <c r="A41" s="82" t="s">
        <v>229</v>
      </c>
      <c r="B41" s="82" t="s">
        <v>90</v>
      </c>
      <c r="C41" s="82" t="s">
        <v>109</v>
      </c>
      <c r="D41" s="83">
        <v>18900700</v>
      </c>
      <c r="E41" s="83">
        <v>898463.83</v>
      </c>
      <c r="F41" s="84">
        <f t="shared" si="0"/>
        <v>18002236.170000002</v>
      </c>
    </row>
    <row r="42" spans="1:6">
      <c r="A42" s="82" t="s">
        <v>230</v>
      </c>
      <c r="B42" s="82" t="s">
        <v>90</v>
      </c>
      <c r="C42" s="82" t="s">
        <v>110</v>
      </c>
      <c r="D42" s="83">
        <v>3344200</v>
      </c>
      <c r="E42" s="83">
        <v>34323.99</v>
      </c>
      <c r="F42" s="84">
        <f t="shared" si="0"/>
        <v>3309876.01</v>
      </c>
    </row>
    <row r="43" spans="1:6" ht="56.25">
      <c r="A43" s="82" t="s">
        <v>231</v>
      </c>
      <c r="B43" s="82" t="s">
        <v>90</v>
      </c>
      <c r="C43" s="82" t="s">
        <v>111</v>
      </c>
      <c r="D43" s="83">
        <v>3344200</v>
      </c>
      <c r="E43" s="83">
        <v>34323.99</v>
      </c>
      <c r="F43" s="84">
        <f t="shared" si="0"/>
        <v>3309876.01</v>
      </c>
    </row>
    <row r="44" spans="1:6" ht="56.25">
      <c r="A44" s="82" t="s">
        <v>231</v>
      </c>
      <c r="B44" s="82" t="s">
        <v>90</v>
      </c>
      <c r="C44" s="82" t="s">
        <v>271</v>
      </c>
      <c r="D44" s="83">
        <v>3344200</v>
      </c>
      <c r="E44" s="83">
        <v>33144.019999999997</v>
      </c>
      <c r="F44" s="84">
        <f t="shared" si="0"/>
        <v>3311055.98</v>
      </c>
    </row>
    <row r="45" spans="1:6" ht="67.5">
      <c r="A45" s="82" t="s">
        <v>232</v>
      </c>
      <c r="B45" s="82" t="s">
        <v>90</v>
      </c>
      <c r="C45" s="82" t="s">
        <v>272</v>
      </c>
      <c r="D45" s="83">
        <v>0</v>
      </c>
      <c r="E45" s="83">
        <v>1179.97</v>
      </c>
      <c r="F45" s="84">
        <f t="shared" si="0"/>
        <v>-1179.97</v>
      </c>
    </row>
    <row r="46" spans="1:6">
      <c r="A46" s="82" t="s">
        <v>233</v>
      </c>
      <c r="B46" s="82" t="s">
        <v>90</v>
      </c>
      <c r="C46" s="82" t="s">
        <v>112</v>
      </c>
      <c r="D46" s="83">
        <v>15556500</v>
      </c>
      <c r="E46" s="83">
        <v>864139.84</v>
      </c>
      <c r="F46" s="84">
        <f t="shared" si="0"/>
        <v>14692360.16</v>
      </c>
    </row>
    <row r="47" spans="1:6">
      <c r="A47" s="82" t="s">
        <v>234</v>
      </c>
      <c r="B47" s="82" t="s">
        <v>90</v>
      </c>
      <c r="C47" s="82" t="s">
        <v>197</v>
      </c>
      <c r="D47" s="83">
        <v>6806200</v>
      </c>
      <c r="E47" s="83">
        <v>781295.23</v>
      </c>
      <c r="F47" s="84">
        <f t="shared" si="0"/>
        <v>6024904.7699999996</v>
      </c>
    </row>
    <row r="48" spans="1:6" ht="45">
      <c r="A48" s="82" t="s">
        <v>235</v>
      </c>
      <c r="B48" s="82" t="s">
        <v>90</v>
      </c>
      <c r="C48" s="82" t="s">
        <v>171</v>
      </c>
      <c r="D48" s="83">
        <v>6806200</v>
      </c>
      <c r="E48" s="83">
        <v>781295.23</v>
      </c>
      <c r="F48" s="84">
        <f t="shared" si="0"/>
        <v>6024904.7699999996</v>
      </c>
    </row>
    <row r="49" spans="1:6" ht="45">
      <c r="A49" s="82" t="s">
        <v>235</v>
      </c>
      <c r="B49" s="82" t="s">
        <v>90</v>
      </c>
      <c r="C49" s="82" t="s">
        <v>273</v>
      </c>
      <c r="D49" s="83">
        <v>6806200</v>
      </c>
      <c r="E49" s="83">
        <v>780920.83</v>
      </c>
      <c r="F49" s="84">
        <f t="shared" si="0"/>
        <v>6025279.1699999999</v>
      </c>
    </row>
    <row r="50" spans="1:6" ht="56.25">
      <c r="A50" s="82" t="s">
        <v>236</v>
      </c>
      <c r="B50" s="82" t="s">
        <v>90</v>
      </c>
      <c r="C50" s="82" t="s">
        <v>274</v>
      </c>
      <c r="D50" s="83">
        <v>0</v>
      </c>
      <c r="E50" s="83">
        <v>374.4</v>
      </c>
      <c r="F50" s="84">
        <f t="shared" si="0"/>
        <v>-374.4</v>
      </c>
    </row>
    <row r="51" spans="1:6">
      <c r="A51" s="82" t="s">
        <v>237</v>
      </c>
      <c r="B51" s="82" t="s">
        <v>90</v>
      </c>
      <c r="C51" s="82" t="s">
        <v>172</v>
      </c>
      <c r="D51" s="83">
        <v>8750300</v>
      </c>
      <c r="E51" s="83">
        <v>82844.61</v>
      </c>
      <c r="F51" s="84">
        <f t="shared" si="0"/>
        <v>8667455.3900000006</v>
      </c>
    </row>
    <row r="52" spans="1:6" ht="45">
      <c r="A52" s="82" t="s">
        <v>238</v>
      </c>
      <c r="B52" s="82" t="s">
        <v>90</v>
      </c>
      <c r="C52" s="82" t="s">
        <v>173</v>
      </c>
      <c r="D52" s="83">
        <v>8750300</v>
      </c>
      <c r="E52" s="83">
        <v>82844.61</v>
      </c>
      <c r="F52" s="84">
        <f t="shared" si="0"/>
        <v>8667455.3900000006</v>
      </c>
    </row>
    <row r="53" spans="1:6" ht="45">
      <c r="A53" s="82" t="s">
        <v>238</v>
      </c>
      <c r="B53" s="82" t="s">
        <v>90</v>
      </c>
      <c r="C53" s="82" t="s">
        <v>275</v>
      </c>
      <c r="D53" s="83">
        <v>8750000</v>
      </c>
      <c r="E53" s="83">
        <v>77076.78</v>
      </c>
      <c r="F53" s="84">
        <f t="shared" si="0"/>
        <v>8672923.2200000007</v>
      </c>
    </row>
    <row r="54" spans="1:6" ht="56.25">
      <c r="A54" s="82" t="s">
        <v>239</v>
      </c>
      <c r="B54" s="82" t="s">
        <v>90</v>
      </c>
      <c r="C54" s="82" t="s">
        <v>276</v>
      </c>
      <c r="D54" s="83">
        <v>0</v>
      </c>
      <c r="E54" s="83">
        <v>5767.83</v>
      </c>
      <c r="F54" s="84">
        <f t="shared" si="0"/>
        <v>-5767.83</v>
      </c>
    </row>
    <row r="55" spans="1:6" ht="56.25">
      <c r="A55" s="82" t="s">
        <v>240</v>
      </c>
      <c r="B55" s="82" t="s">
        <v>90</v>
      </c>
      <c r="C55" s="82" t="s">
        <v>113</v>
      </c>
      <c r="D55" s="83">
        <v>1525400</v>
      </c>
      <c r="E55" s="83">
        <v>480792.92</v>
      </c>
      <c r="F55" s="84">
        <f t="shared" si="0"/>
        <v>1044607.0800000001</v>
      </c>
    </row>
    <row r="56" spans="1:6" ht="101.25">
      <c r="A56" s="82" t="s">
        <v>241</v>
      </c>
      <c r="B56" s="82" t="s">
        <v>90</v>
      </c>
      <c r="C56" s="82" t="s">
        <v>114</v>
      </c>
      <c r="D56" s="83">
        <v>1511900</v>
      </c>
      <c r="E56" s="83">
        <v>480792.92</v>
      </c>
      <c r="F56" s="84">
        <f t="shared" si="0"/>
        <v>1031107.0800000001</v>
      </c>
    </row>
    <row r="57" spans="1:6" ht="101.25">
      <c r="A57" s="82" t="s">
        <v>242</v>
      </c>
      <c r="B57" s="82" t="s">
        <v>90</v>
      </c>
      <c r="C57" s="82" t="s">
        <v>115</v>
      </c>
      <c r="D57" s="83">
        <v>35400</v>
      </c>
      <c r="E57" s="83">
        <v>0</v>
      </c>
      <c r="F57" s="84">
        <f t="shared" si="0"/>
        <v>35400</v>
      </c>
    </row>
    <row r="58" spans="1:6" ht="101.25">
      <c r="A58" s="82" t="s">
        <v>243</v>
      </c>
      <c r="B58" s="82" t="s">
        <v>90</v>
      </c>
      <c r="C58" s="82" t="s">
        <v>116</v>
      </c>
      <c r="D58" s="83">
        <v>35400</v>
      </c>
      <c r="E58" s="83">
        <v>0</v>
      </c>
      <c r="F58" s="84">
        <f t="shared" si="0"/>
        <v>35400</v>
      </c>
    </row>
    <row r="59" spans="1:6" ht="102" customHeight="1">
      <c r="A59" s="82" t="s">
        <v>244</v>
      </c>
      <c r="B59" s="82" t="s">
        <v>90</v>
      </c>
      <c r="C59" s="82" t="s">
        <v>169</v>
      </c>
      <c r="D59" s="83">
        <v>41300</v>
      </c>
      <c r="E59" s="83">
        <v>0</v>
      </c>
      <c r="F59" s="84">
        <f t="shared" si="0"/>
        <v>41300</v>
      </c>
    </row>
    <row r="60" spans="1:6" ht="90">
      <c r="A60" s="82" t="s">
        <v>245</v>
      </c>
      <c r="B60" s="82" t="s">
        <v>90</v>
      </c>
      <c r="C60" s="82" t="s">
        <v>170</v>
      </c>
      <c r="D60" s="83">
        <v>41300</v>
      </c>
      <c r="E60" s="83">
        <v>0</v>
      </c>
      <c r="F60" s="84">
        <f t="shared" si="0"/>
        <v>41300</v>
      </c>
    </row>
    <row r="61" spans="1:6" ht="56.25">
      <c r="A61" s="82" t="s">
        <v>246</v>
      </c>
      <c r="B61" s="82" t="s">
        <v>90</v>
      </c>
      <c r="C61" s="82" t="s">
        <v>141</v>
      </c>
      <c r="D61" s="83">
        <v>1435200</v>
      </c>
      <c r="E61" s="83">
        <v>480792.92</v>
      </c>
      <c r="F61" s="84">
        <f t="shared" si="0"/>
        <v>954407.08000000007</v>
      </c>
    </row>
    <row r="62" spans="1:6" ht="45">
      <c r="A62" s="82" t="s">
        <v>247</v>
      </c>
      <c r="B62" s="82" t="s">
        <v>90</v>
      </c>
      <c r="C62" s="82" t="s">
        <v>142</v>
      </c>
      <c r="D62" s="83">
        <v>1435200</v>
      </c>
      <c r="E62" s="83">
        <v>480792.92</v>
      </c>
      <c r="F62" s="84">
        <f t="shared" si="0"/>
        <v>954407.08000000007</v>
      </c>
    </row>
    <row r="63" spans="1:6" ht="33.75">
      <c r="A63" s="82" t="s">
        <v>280</v>
      </c>
      <c r="B63" s="82" t="s">
        <v>90</v>
      </c>
      <c r="C63" s="82" t="s">
        <v>287</v>
      </c>
      <c r="D63" s="83">
        <v>12000</v>
      </c>
      <c r="E63" s="83">
        <v>0</v>
      </c>
      <c r="F63" s="84">
        <f t="shared" si="0"/>
        <v>12000</v>
      </c>
    </row>
    <row r="64" spans="1:6" ht="67.5">
      <c r="A64" s="82" t="s">
        <v>281</v>
      </c>
      <c r="B64" s="82" t="s">
        <v>90</v>
      </c>
      <c r="C64" s="82" t="s">
        <v>288</v>
      </c>
      <c r="D64" s="83">
        <v>12000</v>
      </c>
      <c r="E64" s="83">
        <v>0</v>
      </c>
      <c r="F64" s="84">
        <f t="shared" si="0"/>
        <v>12000</v>
      </c>
    </row>
    <row r="65" spans="1:6" ht="62.25" customHeight="1">
      <c r="A65" s="82" t="s">
        <v>282</v>
      </c>
      <c r="B65" s="82" t="s">
        <v>90</v>
      </c>
      <c r="C65" s="82" t="s">
        <v>289</v>
      </c>
      <c r="D65" s="83">
        <v>12000</v>
      </c>
      <c r="E65" s="83">
        <v>0</v>
      </c>
      <c r="F65" s="84">
        <f t="shared" si="0"/>
        <v>12000</v>
      </c>
    </row>
    <row r="66" spans="1:6" ht="94.5" customHeight="1">
      <c r="A66" s="82" t="s">
        <v>248</v>
      </c>
      <c r="B66" s="82" t="s">
        <v>90</v>
      </c>
      <c r="C66" s="82" t="s">
        <v>117</v>
      </c>
      <c r="D66" s="83">
        <v>1500</v>
      </c>
      <c r="E66" s="83">
        <v>0</v>
      </c>
      <c r="F66" s="84">
        <f t="shared" si="0"/>
        <v>1500</v>
      </c>
    </row>
    <row r="67" spans="1:6" ht="103.5" customHeight="1">
      <c r="A67" s="82" t="s">
        <v>249</v>
      </c>
      <c r="B67" s="82" t="s">
        <v>90</v>
      </c>
      <c r="C67" s="82" t="s">
        <v>118</v>
      </c>
      <c r="D67" s="83">
        <v>1500</v>
      </c>
      <c r="E67" s="83">
        <v>0</v>
      </c>
      <c r="F67" s="84">
        <f t="shared" si="0"/>
        <v>1500</v>
      </c>
    </row>
    <row r="68" spans="1:6" ht="104.25" customHeight="1">
      <c r="A68" s="82" t="s">
        <v>250</v>
      </c>
      <c r="B68" s="82" t="s">
        <v>90</v>
      </c>
      <c r="C68" s="82" t="s">
        <v>119</v>
      </c>
      <c r="D68" s="83">
        <v>1500</v>
      </c>
      <c r="E68" s="83">
        <v>0</v>
      </c>
      <c r="F68" s="84">
        <f t="shared" si="0"/>
        <v>1500</v>
      </c>
    </row>
    <row r="69" spans="1:6" ht="33.75">
      <c r="A69" s="82" t="s">
        <v>283</v>
      </c>
      <c r="B69" s="82" t="s">
        <v>90</v>
      </c>
      <c r="C69" s="82" t="s">
        <v>290</v>
      </c>
      <c r="D69" s="83">
        <v>808000</v>
      </c>
      <c r="E69" s="83">
        <v>0</v>
      </c>
      <c r="F69" s="84">
        <f t="shared" si="0"/>
        <v>808000</v>
      </c>
    </row>
    <row r="70" spans="1:6" ht="101.25">
      <c r="A70" s="82" t="s">
        <v>284</v>
      </c>
      <c r="B70" s="82" t="s">
        <v>90</v>
      </c>
      <c r="C70" s="82" t="s">
        <v>291</v>
      </c>
      <c r="D70" s="83">
        <v>808000</v>
      </c>
      <c r="E70" s="83">
        <v>0</v>
      </c>
      <c r="F70" s="84">
        <f t="shared" si="0"/>
        <v>808000</v>
      </c>
    </row>
    <row r="71" spans="1:6" ht="101.25">
      <c r="A71" s="82" t="s">
        <v>285</v>
      </c>
      <c r="B71" s="82" t="s">
        <v>90</v>
      </c>
      <c r="C71" s="82" t="s">
        <v>292</v>
      </c>
      <c r="D71" s="83">
        <v>808000</v>
      </c>
      <c r="E71" s="83">
        <v>0</v>
      </c>
      <c r="F71" s="84">
        <f t="shared" si="0"/>
        <v>808000</v>
      </c>
    </row>
    <row r="72" spans="1:6" ht="101.25">
      <c r="A72" s="82" t="s">
        <v>286</v>
      </c>
      <c r="B72" s="82" t="s">
        <v>90</v>
      </c>
      <c r="C72" s="82" t="s">
        <v>293</v>
      </c>
      <c r="D72" s="83">
        <v>808000</v>
      </c>
      <c r="E72" s="83">
        <v>0</v>
      </c>
      <c r="F72" s="84">
        <f t="shared" si="0"/>
        <v>808000</v>
      </c>
    </row>
    <row r="73" spans="1:6" ht="22.5">
      <c r="A73" s="82" t="s">
        <v>251</v>
      </c>
      <c r="B73" s="82" t="s">
        <v>90</v>
      </c>
      <c r="C73" s="82" t="s">
        <v>120</v>
      </c>
      <c r="D73" s="83">
        <v>40000</v>
      </c>
      <c r="E73" s="83">
        <v>0</v>
      </c>
      <c r="F73" s="84">
        <f t="shared" si="0"/>
        <v>40000</v>
      </c>
    </row>
    <row r="74" spans="1:6" ht="56.25">
      <c r="A74" s="82" t="s">
        <v>252</v>
      </c>
      <c r="B74" s="82" t="s">
        <v>90</v>
      </c>
      <c r="C74" s="82" t="s">
        <v>121</v>
      </c>
      <c r="D74" s="83">
        <v>10000</v>
      </c>
      <c r="E74" s="83">
        <v>0</v>
      </c>
      <c r="F74" s="84">
        <f t="shared" si="0"/>
        <v>10000</v>
      </c>
    </row>
    <row r="75" spans="1:6" ht="67.5">
      <c r="A75" s="82" t="s">
        <v>253</v>
      </c>
      <c r="B75" s="82" t="s">
        <v>90</v>
      </c>
      <c r="C75" s="82" t="s">
        <v>122</v>
      </c>
      <c r="D75" s="83">
        <v>10000</v>
      </c>
      <c r="E75" s="83">
        <v>0</v>
      </c>
      <c r="F75" s="84">
        <f t="shared" si="0"/>
        <v>10000</v>
      </c>
    </row>
    <row r="76" spans="1:6" ht="33.75">
      <c r="A76" s="82" t="s">
        <v>254</v>
      </c>
      <c r="B76" s="82" t="s">
        <v>90</v>
      </c>
      <c r="C76" s="82" t="s">
        <v>123</v>
      </c>
      <c r="D76" s="83">
        <v>30000</v>
      </c>
      <c r="E76" s="83">
        <v>0</v>
      </c>
      <c r="F76" s="84">
        <f t="shared" si="0"/>
        <v>30000</v>
      </c>
    </row>
    <row r="77" spans="1:6" ht="45">
      <c r="A77" s="82" t="s">
        <v>255</v>
      </c>
      <c r="B77" s="82" t="s">
        <v>90</v>
      </c>
      <c r="C77" s="82" t="s">
        <v>124</v>
      </c>
      <c r="D77" s="83">
        <v>30000</v>
      </c>
      <c r="E77" s="83">
        <v>0</v>
      </c>
      <c r="F77" s="84">
        <f t="shared" si="0"/>
        <v>30000</v>
      </c>
    </row>
    <row r="78" spans="1:6">
      <c r="A78" s="82" t="s">
        <v>256</v>
      </c>
      <c r="B78" s="82" t="s">
        <v>90</v>
      </c>
      <c r="C78" s="82" t="s">
        <v>125</v>
      </c>
      <c r="D78" s="83">
        <v>2656800</v>
      </c>
      <c r="E78" s="83">
        <v>0</v>
      </c>
      <c r="F78" s="84">
        <f t="shared" si="0"/>
        <v>2656800</v>
      </c>
    </row>
    <row r="79" spans="1:6" ht="33.75">
      <c r="A79" s="82" t="s">
        <v>257</v>
      </c>
      <c r="B79" s="82" t="s">
        <v>90</v>
      </c>
      <c r="C79" s="82" t="s">
        <v>126</v>
      </c>
      <c r="D79" s="83">
        <v>2656800</v>
      </c>
      <c r="E79" s="83">
        <v>0</v>
      </c>
      <c r="F79" s="84">
        <f t="shared" si="0"/>
        <v>2656800</v>
      </c>
    </row>
    <row r="80" spans="1:6" ht="33.75">
      <c r="A80" s="82" t="s">
        <v>258</v>
      </c>
      <c r="B80" s="82" t="s">
        <v>90</v>
      </c>
      <c r="C80" s="82" t="s">
        <v>127</v>
      </c>
      <c r="D80" s="83">
        <v>200</v>
      </c>
      <c r="E80" s="83">
        <v>0</v>
      </c>
      <c r="F80" s="84">
        <f t="shared" si="0"/>
        <v>200</v>
      </c>
    </row>
    <row r="81" spans="1:6" ht="45">
      <c r="A81" s="82" t="s">
        <v>259</v>
      </c>
      <c r="B81" s="82" t="s">
        <v>90</v>
      </c>
      <c r="C81" s="82" t="s">
        <v>128</v>
      </c>
      <c r="D81" s="83">
        <v>200</v>
      </c>
      <c r="E81" s="83">
        <v>0</v>
      </c>
      <c r="F81" s="84">
        <f t="shared" si="0"/>
        <v>200</v>
      </c>
    </row>
    <row r="82" spans="1:6" ht="45">
      <c r="A82" s="82" t="s">
        <v>260</v>
      </c>
      <c r="B82" s="82" t="s">
        <v>90</v>
      </c>
      <c r="C82" s="82" t="s">
        <v>129</v>
      </c>
      <c r="D82" s="83">
        <v>200</v>
      </c>
      <c r="E82" s="83">
        <v>0</v>
      </c>
      <c r="F82" s="84">
        <f t="shared" si="0"/>
        <v>200</v>
      </c>
    </row>
    <row r="83" spans="1:6">
      <c r="A83" s="82" t="s">
        <v>75</v>
      </c>
      <c r="B83" s="82" t="s">
        <v>90</v>
      </c>
      <c r="C83" s="82" t="s">
        <v>130</v>
      </c>
      <c r="D83" s="83">
        <v>2656600</v>
      </c>
      <c r="E83" s="83">
        <v>0</v>
      </c>
      <c r="F83" s="84">
        <f t="shared" si="0"/>
        <v>2656600</v>
      </c>
    </row>
    <row r="84" spans="1:6" ht="78.75">
      <c r="A84" s="82" t="s">
        <v>261</v>
      </c>
      <c r="B84" s="82" t="s">
        <v>90</v>
      </c>
      <c r="C84" s="82" t="s">
        <v>131</v>
      </c>
      <c r="D84" s="83">
        <v>175400</v>
      </c>
      <c r="E84" s="83">
        <v>0</v>
      </c>
      <c r="F84" s="84">
        <f t="shared" ref="F84:F87" si="1">D84-E84</f>
        <v>175400</v>
      </c>
    </row>
    <row r="85" spans="1:6" ht="90">
      <c r="A85" s="82" t="s">
        <v>262</v>
      </c>
      <c r="B85" s="82" t="s">
        <v>90</v>
      </c>
      <c r="C85" s="82" t="s">
        <v>132</v>
      </c>
      <c r="D85" s="83">
        <v>175400</v>
      </c>
      <c r="E85" s="83">
        <v>0</v>
      </c>
      <c r="F85" s="84">
        <f t="shared" si="1"/>
        <v>175400</v>
      </c>
    </row>
    <row r="86" spans="1:6" ht="33.75">
      <c r="A86" s="82" t="s">
        <v>263</v>
      </c>
      <c r="B86" s="82" t="s">
        <v>90</v>
      </c>
      <c r="C86" s="82" t="s">
        <v>133</v>
      </c>
      <c r="D86" s="83">
        <v>2481200</v>
      </c>
      <c r="E86" s="83">
        <v>0</v>
      </c>
      <c r="F86" s="84">
        <f t="shared" si="1"/>
        <v>2481200</v>
      </c>
    </row>
    <row r="87" spans="1:6" ht="33.75">
      <c r="A87" s="82" t="s">
        <v>264</v>
      </c>
      <c r="B87" s="82" t="s">
        <v>90</v>
      </c>
      <c r="C87" s="82" t="s">
        <v>134</v>
      </c>
      <c r="D87" s="83">
        <v>2481200</v>
      </c>
      <c r="E87" s="83">
        <v>0</v>
      </c>
      <c r="F87" s="84">
        <f t="shared" si="1"/>
        <v>2481200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184"/>
  <sheetViews>
    <sheetView workbookViewId="0">
      <selection activeCell="C15" sqref="C15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6"/>
      <c r="C1" s="18"/>
      <c r="D1" s="17"/>
      <c r="E1" s="91"/>
      <c r="F1" s="66"/>
    </row>
    <row r="2" spans="1:6" ht="15">
      <c r="A2" s="1"/>
      <c r="B2" s="80"/>
      <c r="C2" s="19" t="s">
        <v>15</v>
      </c>
      <c r="D2" s="68"/>
      <c r="E2" s="91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2" t="s">
        <v>7</v>
      </c>
      <c r="B4" s="81"/>
      <c r="C4" s="22"/>
      <c r="D4" s="91"/>
      <c r="E4" s="105" t="s">
        <v>4</v>
      </c>
      <c r="F4" s="60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0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2" t="s">
        <v>92</v>
      </c>
      <c r="C10" s="82" t="s">
        <v>99</v>
      </c>
      <c r="D10" s="83">
        <v>46662200</v>
      </c>
      <c r="E10" s="83">
        <v>1404753.47</v>
      </c>
      <c r="F10" s="84">
        <f>D10-E10</f>
        <v>45257446.530000001</v>
      </c>
    </row>
    <row r="11" spans="1:6" ht="22.5">
      <c r="A11" s="82" t="s">
        <v>70</v>
      </c>
      <c r="B11" s="82" t="s">
        <v>92</v>
      </c>
      <c r="C11" s="82" t="s">
        <v>317</v>
      </c>
      <c r="D11" s="83">
        <v>46662200</v>
      </c>
      <c r="E11" s="83">
        <v>1404753.47</v>
      </c>
      <c r="F11" s="84">
        <f t="shared" ref="F11:F74" si="0">D11-E11</f>
        <v>45257446.530000001</v>
      </c>
    </row>
    <row r="12" spans="1:6">
      <c r="A12" s="82" t="s">
        <v>71</v>
      </c>
      <c r="B12" s="82" t="s">
        <v>92</v>
      </c>
      <c r="C12" s="82" t="s">
        <v>318</v>
      </c>
      <c r="D12" s="83">
        <v>14887300</v>
      </c>
      <c r="E12" s="83">
        <v>204170.94</v>
      </c>
      <c r="F12" s="84">
        <f t="shared" si="0"/>
        <v>14683129.060000001</v>
      </c>
    </row>
    <row r="13" spans="1:6" ht="45">
      <c r="A13" s="82" t="s">
        <v>72</v>
      </c>
      <c r="B13" s="82" t="s">
        <v>92</v>
      </c>
      <c r="C13" s="82" t="s">
        <v>319</v>
      </c>
      <c r="D13" s="83">
        <v>1127400</v>
      </c>
      <c r="E13" s="83">
        <v>21200</v>
      </c>
      <c r="F13" s="84">
        <f t="shared" si="0"/>
        <v>1106200</v>
      </c>
    </row>
    <row r="14" spans="1:6" ht="37.5" customHeight="1">
      <c r="A14" s="82" t="s">
        <v>198</v>
      </c>
      <c r="B14" s="82" t="s">
        <v>92</v>
      </c>
      <c r="C14" s="82" t="s">
        <v>320</v>
      </c>
      <c r="D14" s="83">
        <v>1127400</v>
      </c>
      <c r="E14" s="83">
        <v>21200</v>
      </c>
      <c r="F14" s="84">
        <f t="shared" si="0"/>
        <v>1106200</v>
      </c>
    </row>
    <row r="15" spans="1:6" ht="91.5" customHeight="1">
      <c r="A15" s="82" t="s">
        <v>143</v>
      </c>
      <c r="B15" s="82" t="s">
        <v>92</v>
      </c>
      <c r="C15" s="82" t="s">
        <v>321</v>
      </c>
      <c r="D15" s="83">
        <v>1127400</v>
      </c>
      <c r="E15" s="83">
        <v>21200</v>
      </c>
      <c r="F15" s="84">
        <f t="shared" si="0"/>
        <v>1106200</v>
      </c>
    </row>
    <row r="16" spans="1:6" ht="101.25">
      <c r="A16" s="82" t="s">
        <v>199</v>
      </c>
      <c r="B16" s="82" t="s">
        <v>92</v>
      </c>
      <c r="C16" s="82" t="s">
        <v>322</v>
      </c>
      <c r="D16" s="83">
        <v>1110000</v>
      </c>
      <c r="E16" s="83">
        <v>20000</v>
      </c>
      <c r="F16" s="84">
        <f t="shared" si="0"/>
        <v>1090000</v>
      </c>
    </row>
    <row r="17" spans="1:6" ht="27" customHeight="1">
      <c r="A17" s="82" t="s">
        <v>294</v>
      </c>
      <c r="B17" s="82" t="s">
        <v>92</v>
      </c>
      <c r="C17" s="82" t="s">
        <v>323</v>
      </c>
      <c r="D17" s="83">
        <v>800000</v>
      </c>
      <c r="E17" s="83">
        <v>20000</v>
      </c>
      <c r="F17" s="84">
        <f t="shared" si="0"/>
        <v>780000</v>
      </c>
    </row>
    <row r="18" spans="1:6" ht="45">
      <c r="A18" s="82" t="s">
        <v>144</v>
      </c>
      <c r="B18" s="82" t="s">
        <v>92</v>
      </c>
      <c r="C18" s="82" t="s">
        <v>324</v>
      </c>
      <c r="D18" s="83">
        <v>77000</v>
      </c>
      <c r="E18" s="83">
        <v>0</v>
      </c>
      <c r="F18" s="84">
        <f t="shared" si="0"/>
        <v>77000</v>
      </c>
    </row>
    <row r="19" spans="1:6" ht="67.5">
      <c r="A19" s="82" t="s">
        <v>295</v>
      </c>
      <c r="B19" s="82" t="s">
        <v>92</v>
      </c>
      <c r="C19" s="82" t="s">
        <v>325</v>
      </c>
      <c r="D19" s="83">
        <v>233000</v>
      </c>
      <c r="E19" s="83">
        <v>0</v>
      </c>
      <c r="F19" s="84">
        <f t="shared" si="0"/>
        <v>233000</v>
      </c>
    </row>
    <row r="20" spans="1:6" ht="101.25">
      <c r="A20" s="82" t="s">
        <v>200</v>
      </c>
      <c r="B20" s="82" t="s">
        <v>92</v>
      </c>
      <c r="C20" s="82" t="s">
        <v>326</v>
      </c>
      <c r="D20" s="83">
        <v>17400</v>
      </c>
      <c r="E20" s="83">
        <v>1200</v>
      </c>
      <c r="F20" s="84">
        <f t="shared" si="0"/>
        <v>16200</v>
      </c>
    </row>
    <row r="21" spans="1:6" ht="45">
      <c r="A21" s="82" t="s">
        <v>145</v>
      </c>
      <c r="B21" s="82" t="s">
        <v>92</v>
      </c>
      <c r="C21" s="82" t="s">
        <v>327</v>
      </c>
      <c r="D21" s="83">
        <v>17400</v>
      </c>
      <c r="E21" s="83">
        <v>1200</v>
      </c>
      <c r="F21" s="84">
        <f t="shared" si="0"/>
        <v>16200</v>
      </c>
    </row>
    <row r="22" spans="1:6" ht="67.5">
      <c r="A22" s="82" t="s">
        <v>73</v>
      </c>
      <c r="B22" s="82" t="s">
        <v>92</v>
      </c>
      <c r="C22" s="82" t="s">
        <v>328</v>
      </c>
      <c r="D22" s="83">
        <v>9662100</v>
      </c>
      <c r="E22" s="83">
        <v>182970.94</v>
      </c>
      <c r="F22" s="84">
        <f t="shared" si="0"/>
        <v>9479129.0600000005</v>
      </c>
    </row>
    <row r="23" spans="1:6" ht="45">
      <c r="A23" s="82" t="s">
        <v>198</v>
      </c>
      <c r="B23" s="82" t="s">
        <v>92</v>
      </c>
      <c r="C23" s="82" t="s">
        <v>329</v>
      </c>
      <c r="D23" s="83">
        <v>9661900</v>
      </c>
      <c r="E23" s="83">
        <v>182970.94</v>
      </c>
      <c r="F23" s="84">
        <f t="shared" si="0"/>
        <v>9478929.0600000005</v>
      </c>
    </row>
    <row r="24" spans="1:6" ht="101.25">
      <c r="A24" s="82" t="s">
        <v>143</v>
      </c>
      <c r="B24" s="82" t="s">
        <v>92</v>
      </c>
      <c r="C24" s="82" t="s">
        <v>330</v>
      </c>
      <c r="D24" s="83">
        <v>9317300</v>
      </c>
      <c r="E24" s="83">
        <v>172385.68</v>
      </c>
      <c r="F24" s="84">
        <f t="shared" si="0"/>
        <v>9144914.3200000003</v>
      </c>
    </row>
    <row r="25" spans="1:6" ht="101.25">
      <c r="A25" s="82" t="s">
        <v>199</v>
      </c>
      <c r="B25" s="82" t="s">
        <v>92</v>
      </c>
      <c r="C25" s="82" t="s">
        <v>331</v>
      </c>
      <c r="D25" s="83">
        <v>8170000</v>
      </c>
      <c r="E25" s="83">
        <v>102000</v>
      </c>
      <c r="F25" s="84">
        <f t="shared" si="0"/>
        <v>8068000</v>
      </c>
    </row>
    <row r="26" spans="1:6" ht="27.75" customHeight="1">
      <c r="A26" s="82" t="s">
        <v>294</v>
      </c>
      <c r="B26" s="82" t="s">
        <v>92</v>
      </c>
      <c r="C26" s="82" t="s">
        <v>332</v>
      </c>
      <c r="D26" s="83">
        <v>5800000</v>
      </c>
      <c r="E26" s="83">
        <v>102000</v>
      </c>
      <c r="F26" s="84">
        <f t="shared" si="0"/>
        <v>5698000</v>
      </c>
    </row>
    <row r="27" spans="1:6" ht="45">
      <c r="A27" s="82" t="s">
        <v>144</v>
      </c>
      <c r="B27" s="82" t="s">
        <v>92</v>
      </c>
      <c r="C27" s="82" t="s">
        <v>333</v>
      </c>
      <c r="D27" s="83">
        <v>570000</v>
      </c>
      <c r="E27" s="83">
        <v>0</v>
      </c>
      <c r="F27" s="84">
        <f t="shared" si="0"/>
        <v>570000</v>
      </c>
    </row>
    <row r="28" spans="1:6" ht="67.5">
      <c r="A28" s="82" t="s">
        <v>295</v>
      </c>
      <c r="B28" s="82" t="s">
        <v>92</v>
      </c>
      <c r="C28" s="82" t="s">
        <v>334</v>
      </c>
      <c r="D28" s="83">
        <v>1800000</v>
      </c>
      <c r="E28" s="83">
        <v>0</v>
      </c>
      <c r="F28" s="84">
        <f t="shared" si="0"/>
        <v>1800000</v>
      </c>
    </row>
    <row r="29" spans="1:6" ht="101.25">
      <c r="A29" s="82" t="s">
        <v>200</v>
      </c>
      <c r="B29" s="82" t="s">
        <v>92</v>
      </c>
      <c r="C29" s="82" t="s">
        <v>335</v>
      </c>
      <c r="D29" s="83">
        <v>1110700</v>
      </c>
      <c r="E29" s="83">
        <v>70385.679999999993</v>
      </c>
      <c r="F29" s="84">
        <f t="shared" si="0"/>
        <v>1040314.3200000001</v>
      </c>
    </row>
    <row r="30" spans="1:6" ht="45">
      <c r="A30" s="82" t="s">
        <v>145</v>
      </c>
      <c r="B30" s="82" t="s">
        <v>92</v>
      </c>
      <c r="C30" s="82" t="s">
        <v>336</v>
      </c>
      <c r="D30" s="83">
        <v>1100700</v>
      </c>
      <c r="E30" s="83">
        <v>70385.679999999993</v>
      </c>
      <c r="F30" s="84">
        <f t="shared" si="0"/>
        <v>1030314.3200000001</v>
      </c>
    </row>
    <row r="31" spans="1:6">
      <c r="A31" s="82" t="s">
        <v>296</v>
      </c>
      <c r="B31" s="82" t="s">
        <v>92</v>
      </c>
      <c r="C31" s="82" t="s">
        <v>337</v>
      </c>
      <c r="D31" s="83">
        <v>10000</v>
      </c>
      <c r="E31" s="83">
        <v>0</v>
      </c>
      <c r="F31" s="84">
        <f t="shared" si="0"/>
        <v>10000</v>
      </c>
    </row>
    <row r="32" spans="1:6" ht="101.25">
      <c r="A32" s="82" t="s">
        <v>174</v>
      </c>
      <c r="B32" s="82" t="s">
        <v>92</v>
      </c>
      <c r="C32" s="82" t="s">
        <v>338</v>
      </c>
      <c r="D32" s="83">
        <v>30000</v>
      </c>
      <c r="E32" s="83">
        <v>0</v>
      </c>
      <c r="F32" s="84">
        <f t="shared" si="0"/>
        <v>30000</v>
      </c>
    </row>
    <row r="33" spans="1:6" ht="45">
      <c r="A33" s="82" t="s">
        <v>145</v>
      </c>
      <c r="B33" s="82" t="s">
        <v>92</v>
      </c>
      <c r="C33" s="82" t="s">
        <v>339</v>
      </c>
      <c r="D33" s="83">
        <v>30000</v>
      </c>
      <c r="E33" s="83">
        <v>0</v>
      </c>
      <c r="F33" s="84">
        <f t="shared" si="0"/>
        <v>30000</v>
      </c>
    </row>
    <row r="34" spans="1:6" ht="101.25">
      <c r="A34" s="82" t="s">
        <v>193</v>
      </c>
      <c r="B34" s="82" t="s">
        <v>92</v>
      </c>
      <c r="C34" s="82" t="s">
        <v>340</v>
      </c>
      <c r="D34" s="83">
        <v>2900</v>
      </c>
      <c r="E34" s="83">
        <v>0</v>
      </c>
      <c r="F34" s="84">
        <f t="shared" si="0"/>
        <v>2900</v>
      </c>
    </row>
    <row r="35" spans="1:6">
      <c r="A35" s="82" t="s">
        <v>75</v>
      </c>
      <c r="B35" s="82" t="s">
        <v>92</v>
      </c>
      <c r="C35" s="82" t="s">
        <v>341</v>
      </c>
      <c r="D35" s="83">
        <v>2900</v>
      </c>
      <c r="E35" s="83">
        <v>0</v>
      </c>
      <c r="F35" s="84">
        <f t="shared" si="0"/>
        <v>2900</v>
      </c>
    </row>
    <row r="36" spans="1:6" ht="112.5">
      <c r="A36" s="82" t="s">
        <v>194</v>
      </c>
      <c r="B36" s="82" t="s">
        <v>92</v>
      </c>
      <c r="C36" s="82" t="s">
        <v>342</v>
      </c>
      <c r="D36" s="83">
        <v>3700</v>
      </c>
      <c r="E36" s="83">
        <v>0</v>
      </c>
      <c r="F36" s="84">
        <f t="shared" si="0"/>
        <v>3700</v>
      </c>
    </row>
    <row r="37" spans="1:6">
      <c r="A37" s="82" t="s">
        <v>75</v>
      </c>
      <c r="B37" s="82" t="s">
        <v>92</v>
      </c>
      <c r="C37" s="82" t="s">
        <v>343</v>
      </c>
      <c r="D37" s="83">
        <v>3700</v>
      </c>
      <c r="E37" s="83">
        <v>0</v>
      </c>
      <c r="F37" s="84">
        <f t="shared" si="0"/>
        <v>3700</v>
      </c>
    </row>
    <row r="38" spans="1:6" ht="56.25">
      <c r="A38" s="82" t="s">
        <v>146</v>
      </c>
      <c r="B38" s="82" t="s">
        <v>92</v>
      </c>
      <c r="C38" s="82" t="s">
        <v>344</v>
      </c>
      <c r="D38" s="83">
        <v>344600</v>
      </c>
      <c r="E38" s="83">
        <v>10585.26</v>
      </c>
      <c r="F38" s="84">
        <f t="shared" si="0"/>
        <v>334014.74</v>
      </c>
    </row>
    <row r="39" spans="1:6" ht="101.25">
      <c r="A39" s="82" t="s">
        <v>201</v>
      </c>
      <c r="B39" s="82" t="s">
        <v>92</v>
      </c>
      <c r="C39" s="82" t="s">
        <v>345</v>
      </c>
      <c r="D39" s="83">
        <v>344600</v>
      </c>
      <c r="E39" s="83">
        <v>10585.26</v>
      </c>
      <c r="F39" s="84">
        <f t="shared" si="0"/>
        <v>334014.74</v>
      </c>
    </row>
    <row r="40" spans="1:6" ht="45">
      <c r="A40" s="82" t="s">
        <v>145</v>
      </c>
      <c r="B40" s="82" t="s">
        <v>92</v>
      </c>
      <c r="C40" s="82" t="s">
        <v>346</v>
      </c>
      <c r="D40" s="83">
        <v>344600</v>
      </c>
      <c r="E40" s="83">
        <v>10585.26</v>
      </c>
      <c r="F40" s="84">
        <f t="shared" si="0"/>
        <v>334014.74</v>
      </c>
    </row>
    <row r="41" spans="1:6" ht="33.75">
      <c r="A41" s="82" t="s">
        <v>202</v>
      </c>
      <c r="B41" s="82" t="s">
        <v>92</v>
      </c>
      <c r="C41" s="82" t="s">
        <v>347</v>
      </c>
      <c r="D41" s="83">
        <v>200</v>
      </c>
      <c r="E41" s="83">
        <v>0</v>
      </c>
      <c r="F41" s="84">
        <f t="shared" si="0"/>
        <v>200</v>
      </c>
    </row>
    <row r="42" spans="1:6" ht="45">
      <c r="A42" s="82" t="s">
        <v>147</v>
      </c>
      <c r="B42" s="82" t="s">
        <v>92</v>
      </c>
      <c r="C42" s="82" t="s">
        <v>348</v>
      </c>
      <c r="D42" s="83">
        <v>200</v>
      </c>
      <c r="E42" s="83">
        <v>0</v>
      </c>
      <c r="F42" s="84">
        <f t="shared" si="0"/>
        <v>200</v>
      </c>
    </row>
    <row r="43" spans="1:6" ht="101.25">
      <c r="A43" s="82" t="s">
        <v>175</v>
      </c>
      <c r="B43" s="82" t="s">
        <v>92</v>
      </c>
      <c r="C43" s="82" t="s">
        <v>349</v>
      </c>
      <c r="D43" s="83">
        <v>200</v>
      </c>
      <c r="E43" s="83">
        <v>0</v>
      </c>
      <c r="F43" s="84">
        <f t="shared" si="0"/>
        <v>200</v>
      </c>
    </row>
    <row r="44" spans="1:6" ht="45">
      <c r="A44" s="82" t="s">
        <v>145</v>
      </c>
      <c r="B44" s="82" t="s">
        <v>92</v>
      </c>
      <c r="C44" s="82" t="s">
        <v>350</v>
      </c>
      <c r="D44" s="83">
        <v>200</v>
      </c>
      <c r="E44" s="83">
        <v>0</v>
      </c>
      <c r="F44" s="84">
        <f t="shared" si="0"/>
        <v>200</v>
      </c>
    </row>
    <row r="45" spans="1:6" ht="22.5">
      <c r="A45" s="82" t="s">
        <v>297</v>
      </c>
      <c r="B45" s="82" t="s">
        <v>92</v>
      </c>
      <c r="C45" s="82" t="s">
        <v>351</v>
      </c>
      <c r="D45" s="83">
        <v>1197600</v>
      </c>
      <c r="E45" s="83">
        <v>0</v>
      </c>
      <c r="F45" s="84">
        <f t="shared" si="0"/>
        <v>1197600</v>
      </c>
    </row>
    <row r="46" spans="1:6" ht="33.75">
      <c r="A46" s="82" t="s">
        <v>202</v>
      </c>
      <c r="B46" s="82" t="s">
        <v>92</v>
      </c>
      <c r="C46" s="82" t="s">
        <v>352</v>
      </c>
      <c r="D46" s="83">
        <v>1197600</v>
      </c>
      <c r="E46" s="83">
        <v>0</v>
      </c>
      <c r="F46" s="84">
        <f t="shared" si="0"/>
        <v>1197600</v>
      </c>
    </row>
    <row r="47" spans="1:6" ht="45">
      <c r="A47" s="82" t="s">
        <v>147</v>
      </c>
      <c r="B47" s="82" t="s">
        <v>92</v>
      </c>
      <c r="C47" s="82" t="s">
        <v>353</v>
      </c>
      <c r="D47" s="83">
        <v>1197600</v>
      </c>
      <c r="E47" s="83">
        <v>0</v>
      </c>
      <c r="F47" s="84">
        <f t="shared" si="0"/>
        <v>1197600</v>
      </c>
    </row>
    <row r="48" spans="1:6" ht="56.25">
      <c r="A48" s="82" t="s">
        <v>298</v>
      </c>
      <c r="B48" s="82" t="s">
        <v>92</v>
      </c>
      <c r="C48" s="82" t="s">
        <v>354</v>
      </c>
      <c r="D48" s="83">
        <v>1197600</v>
      </c>
      <c r="E48" s="83">
        <v>0</v>
      </c>
      <c r="F48" s="84">
        <f t="shared" si="0"/>
        <v>1197600</v>
      </c>
    </row>
    <row r="49" spans="1:6" ht="45">
      <c r="A49" s="82" t="s">
        <v>145</v>
      </c>
      <c r="B49" s="82" t="s">
        <v>92</v>
      </c>
      <c r="C49" s="82" t="s">
        <v>355</v>
      </c>
      <c r="D49" s="83">
        <v>1197600</v>
      </c>
      <c r="E49" s="83">
        <v>0</v>
      </c>
      <c r="F49" s="84">
        <f t="shared" si="0"/>
        <v>1197600</v>
      </c>
    </row>
    <row r="50" spans="1:6" ht="22.5">
      <c r="A50" s="82" t="s">
        <v>77</v>
      </c>
      <c r="B50" s="82" t="s">
        <v>92</v>
      </c>
      <c r="C50" s="82" t="s">
        <v>356</v>
      </c>
      <c r="D50" s="83">
        <v>2900200</v>
      </c>
      <c r="E50" s="83">
        <v>0</v>
      </c>
      <c r="F50" s="84">
        <f t="shared" si="0"/>
        <v>2900200</v>
      </c>
    </row>
    <row r="51" spans="1:6" ht="45">
      <c r="A51" s="82" t="s">
        <v>198</v>
      </c>
      <c r="B51" s="82" t="s">
        <v>92</v>
      </c>
      <c r="C51" s="82" t="s">
        <v>357</v>
      </c>
      <c r="D51" s="83">
        <v>270000</v>
      </c>
      <c r="E51" s="83">
        <v>0</v>
      </c>
      <c r="F51" s="84">
        <f t="shared" si="0"/>
        <v>270000</v>
      </c>
    </row>
    <row r="52" spans="1:6" ht="56.25">
      <c r="A52" s="82" t="s">
        <v>146</v>
      </c>
      <c r="B52" s="82" t="s">
        <v>92</v>
      </c>
      <c r="C52" s="82" t="s">
        <v>358</v>
      </c>
      <c r="D52" s="83">
        <v>270000</v>
      </c>
      <c r="E52" s="83">
        <v>0</v>
      </c>
      <c r="F52" s="84">
        <f t="shared" si="0"/>
        <v>270000</v>
      </c>
    </row>
    <row r="53" spans="1:6" ht="101.25">
      <c r="A53" s="82" t="s">
        <v>201</v>
      </c>
      <c r="B53" s="82" t="s">
        <v>92</v>
      </c>
      <c r="C53" s="82" t="s">
        <v>359</v>
      </c>
      <c r="D53" s="83">
        <v>270000</v>
      </c>
      <c r="E53" s="83">
        <v>0</v>
      </c>
      <c r="F53" s="84">
        <f t="shared" si="0"/>
        <v>270000</v>
      </c>
    </row>
    <row r="54" spans="1:6" ht="45">
      <c r="A54" s="82" t="s">
        <v>145</v>
      </c>
      <c r="B54" s="82" t="s">
        <v>92</v>
      </c>
      <c r="C54" s="82" t="s">
        <v>360</v>
      </c>
      <c r="D54" s="83">
        <v>250000</v>
      </c>
      <c r="E54" s="83">
        <v>0</v>
      </c>
      <c r="F54" s="84">
        <f t="shared" si="0"/>
        <v>250000</v>
      </c>
    </row>
    <row r="55" spans="1:6">
      <c r="A55" s="82" t="s">
        <v>299</v>
      </c>
      <c r="B55" s="82" t="s">
        <v>92</v>
      </c>
      <c r="C55" s="82" t="s">
        <v>361</v>
      </c>
      <c r="D55" s="83">
        <v>20000</v>
      </c>
      <c r="E55" s="83">
        <v>0</v>
      </c>
      <c r="F55" s="84">
        <f t="shared" si="0"/>
        <v>20000</v>
      </c>
    </row>
    <row r="56" spans="1:6" ht="33.75">
      <c r="A56" s="82" t="s">
        <v>202</v>
      </c>
      <c r="B56" s="82" t="s">
        <v>92</v>
      </c>
      <c r="C56" s="82" t="s">
        <v>362</v>
      </c>
      <c r="D56" s="83">
        <v>2630200</v>
      </c>
      <c r="E56" s="83">
        <v>0</v>
      </c>
      <c r="F56" s="84">
        <f t="shared" si="0"/>
        <v>2630200</v>
      </c>
    </row>
    <row r="57" spans="1:6" ht="45">
      <c r="A57" s="82" t="s">
        <v>147</v>
      </c>
      <c r="B57" s="82" t="s">
        <v>92</v>
      </c>
      <c r="C57" s="82" t="s">
        <v>363</v>
      </c>
      <c r="D57" s="83">
        <v>2630200</v>
      </c>
      <c r="E57" s="83">
        <v>0</v>
      </c>
      <c r="F57" s="84">
        <f t="shared" si="0"/>
        <v>2630200</v>
      </c>
    </row>
    <row r="58" spans="1:6" ht="78.75">
      <c r="A58" s="82" t="s">
        <v>148</v>
      </c>
      <c r="B58" s="82" t="s">
        <v>92</v>
      </c>
      <c r="C58" s="82" t="s">
        <v>364</v>
      </c>
      <c r="D58" s="83">
        <v>2599800</v>
      </c>
      <c r="E58" s="83">
        <v>0</v>
      </c>
      <c r="F58" s="84">
        <f t="shared" si="0"/>
        <v>2599800</v>
      </c>
    </row>
    <row r="59" spans="1:6" ht="45">
      <c r="A59" s="82" t="s">
        <v>145</v>
      </c>
      <c r="B59" s="82" t="s">
        <v>92</v>
      </c>
      <c r="C59" s="82" t="s">
        <v>365</v>
      </c>
      <c r="D59" s="83">
        <v>820700</v>
      </c>
      <c r="E59" s="83">
        <v>0</v>
      </c>
      <c r="F59" s="84">
        <f t="shared" si="0"/>
        <v>820700</v>
      </c>
    </row>
    <row r="60" spans="1:6">
      <c r="A60" s="82" t="s">
        <v>75</v>
      </c>
      <c r="B60" s="82" t="s">
        <v>92</v>
      </c>
      <c r="C60" s="82" t="s">
        <v>366</v>
      </c>
      <c r="D60" s="83">
        <v>1779100</v>
      </c>
      <c r="E60" s="83">
        <v>0</v>
      </c>
      <c r="F60" s="84">
        <f t="shared" si="0"/>
        <v>1779100</v>
      </c>
    </row>
    <row r="61" spans="1:6" ht="101.25">
      <c r="A61" s="82" t="s">
        <v>300</v>
      </c>
      <c r="B61" s="82" t="s">
        <v>92</v>
      </c>
      <c r="C61" s="82" t="s">
        <v>367</v>
      </c>
      <c r="D61" s="83">
        <v>30400</v>
      </c>
      <c r="E61" s="83">
        <v>0</v>
      </c>
      <c r="F61" s="84">
        <f t="shared" si="0"/>
        <v>30400</v>
      </c>
    </row>
    <row r="62" spans="1:6" ht="101.25">
      <c r="A62" s="82" t="s">
        <v>301</v>
      </c>
      <c r="B62" s="82" t="s">
        <v>92</v>
      </c>
      <c r="C62" s="82" t="s">
        <v>368</v>
      </c>
      <c r="D62" s="83">
        <v>30400</v>
      </c>
      <c r="E62" s="83">
        <v>0</v>
      </c>
      <c r="F62" s="84">
        <f t="shared" si="0"/>
        <v>30400</v>
      </c>
    </row>
    <row r="63" spans="1:6" ht="22.5">
      <c r="A63" s="82" t="s">
        <v>78</v>
      </c>
      <c r="B63" s="82" t="s">
        <v>92</v>
      </c>
      <c r="C63" s="82" t="s">
        <v>369</v>
      </c>
      <c r="D63" s="83">
        <v>1268600</v>
      </c>
      <c r="E63" s="83">
        <v>2300</v>
      </c>
      <c r="F63" s="84">
        <f t="shared" si="0"/>
        <v>1266300</v>
      </c>
    </row>
    <row r="64" spans="1:6" ht="45">
      <c r="A64" s="82" t="s">
        <v>79</v>
      </c>
      <c r="B64" s="82" t="s">
        <v>92</v>
      </c>
      <c r="C64" s="82" t="s">
        <v>370</v>
      </c>
      <c r="D64" s="83">
        <v>1268600</v>
      </c>
      <c r="E64" s="83">
        <v>2300</v>
      </c>
      <c r="F64" s="84">
        <f t="shared" si="0"/>
        <v>1266300</v>
      </c>
    </row>
    <row r="65" spans="1:6" ht="56.25">
      <c r="A65" s="82" t="s">
        <v>203</v>
      </c>
      <c r="B65" s="82" t="s">
        <v>92</v>
      </c>
      <c r="C65" s="82" t="s">
        <v>371</v>
      </c>
      <c r="D65" s="83">
        <v>52500</v>
      </c>
      <c r="E65" s="83">
        <v>2300</v>
      </c>
      <c r="F65" s="84">
        <f t="shared" si="0"/>
        <v>50200</v>
      </c>
    </row>
    <row r="66" spans="1:6" ht="33.75">
      <c r="A66" s="82" t="s">
        <v>149</v>
      </c>
      <c r="B66" s="82" t="s">
        <v>92</v>
      </c>
      <c r="C66" s="82" t="s">
        <v>372</v>
      </c>
      <c r="D66" s="83">
        <v>50000</v>
      </c>
      <c r="E66" s="83">
        <v>2300</v>
      </c>
      <c r="F66" s="84">
        <f t="shared" si="0"/>
        <v>47700</v>
      </c>
    </row>
    <row r="67" spans="1:6" ht="112.5">
      <c r="A67" s="82" t="s">
        <v>302</v>
      </c>
      <c r="B67" s="82" t="s">
        <v>92</v>
      </c>
      <c r="C67" s="82" t="s">
        <v>373</v>
      </c>
      <c r="D67" s="83">
        <v>20000</v>
      </c>
      <c r="E67" s="83">
        <v>2300</v>
      </c>
      <c r="F67" s="84">
        <f t="shared" si="0"/>
        <v>17700</v>
      </c>
    </row>
    <row r="68" spans="1:6" ht="45">
      <c r="A68" s="82" t="s">
        <v>145</v>
      </c>
      <c r="B68" s="82" t="s">
        <v>92</v>
      </c>
      <c r="C68" s="82" t="s">
        <v>374</v>
      </c>
      <c r="D68" s="83">
        <v>20000</v>
      </c>
      <c r="E68" s="83">
        <v>2300</v>
      </c>
      <c r="F68" s="84">
        <f t="shared" si="0"/>
        <v>17700</v>
      </c>
    </row>
    <row r="69" spans="1:6" ht="101.25">
      <c r="A69" s="82" t="s">
        <v>176</v>
      </c>
      <c r="B69" s="82" t="s">
        <v>92</v>
      </c>
      <c r="C69" s="82" t="s">
        <v>375</v>
      </c>
      <c r="D69" s="83">
        <v>30000</v>
      </c>
      <c r="E69" s="83">
        <v>0</v>
      </c>
      <c r="F69" s="84">
        <f t="shared" si="0"/>
        <v>30000</v>
      </c>
    </row>
    <row r="70" spans="1:6" ht="45">
      <c r="A70" s="82" t="s">
        <v>145</v>
      </c>
      <c r="B70" s="82" t="s">
        <v>92</v>
      </c>
      <c r="C70" s="82" t="s">
        <v>376</v>
      </c>
      <c r="D70" s="83">
        <v>30000</v>
      </c>
      <c r="E70" s="83">
        <v>0</v>
      </c>
      <c r="F70" s="84">
        <f t="shared" si="0"/>
        <v>30000</v>
      </c>
    </row>
    <row r="71" spans="1:6" ht="22.5">
      <c r="A71" s="82" t="s">
        <v>150</v>
      </c>
      <c r="B71" s="82" t="s">
        <v>92</v>
      </c>
      <c r="C71" s="82" t="s">
        <v>377</v>
      </c>
      <c r="D71" s="83">
        <v>1000</v>
      </c>
      <c r="E71" s="83">
        <v>0</v>
      </c>
      <c r="F71" s="84">
        <f t="shared" si="0"/>
        <v>1000</v>
      </c>
    </row>
    <row r="72" spans="1:6" ht="101.25">
      <c r="A72" s="82" t="s">
        <v>177</v>
      </c>
      <c r="B72" s="82" t="s">
        <v>92</v>
      </c>
      <c r="C72" s="82" t="s">
        <v>378</v>
      </c>
      <c r="D72" s="83">
        <v>1000</v>
      </c>
      <c r="E72" s="83">
        <v>0</v>
      </c>
      <c r="F72" s="84">
        <f t="shared" si="0"/>
        <v>1000</v>
      </c>
    </row>
    <row r="73" spans="1:6" ht="45">
      <c r="A73" s="82" t="s">
        <v>145</v>
      </c>
      <c r="B73" s="82" t="s">
        <v>92</v>
      </c>
      <c r="C73" s="82" t="s">
        <v>379</v>
      </c>
      <c r="D73" s="83">
        <v>1000</v>
      </c>
      <c r="E73" s="83">
        <v>0</v>
      </c>
      <c r="F73" s="84">
        <f t="shared" si="0"/>
        <v>1000</v>
      </c>
    </row>
    <row r="74" spans="1:6" ht="22.5">
      <c r="A74" s="82" t="s">
        <v>151</v>
      </c>
      <c r="B74" s="82" t="s">
        <v>92</v>
      </c>
      <c r="C74" s="82" t="s">
        <v>380</v>
      </c>
      <c r="D74" s="83">
        <v>500</v>
      </c>
      <c r="E74" s="83">
        <v>0</v>
      </c>
      <c r="F74" s="84">
        <f t="shared" si="0"/>
        <v>500</v>
      </c>
    </row>
    <row r="75" spans="1:6" ht="101.25">
      <c r="A75" s="82" t="s">
        <v>303</v>
      </c>
      <c r="B75" s="82" t="s">
        <v>92</v>
      </c>
      <c r="C75" s="82" t="s">
        <v>381</v>
      </c>
      <c r="D75" s="83">
        <v>500</v>
      </c>
      <c r="E75" s="83">
        <v>0</v>
      </c>
      <c r="F75" s="84">
        <f t="shared" ref="F75:F138" si="1">D75-E75</f>
        <v>500</v>
      </c>
    </row>
    <row r="76" spans="1:6" ht="45">
      <c r="A76" s="82" t="s">
        <v>145</v>
      </c>
      <c r="B76" s="82" t="s">
        <v>92</v>
      </c>
      <c r="C76" s="82" t="s">
        <v>382</v>
      </c>
      <c r="D76" s="83">
        <v>500</v>
      </c>
      <c r="E76" s="83">
        <v>0</v>
      </c>
      <c r="F76" s="84">
        <f t="shared" si="1"/>
        <v>500</v>
      </c>
    </row>
    <row r="77" spans="1:6" ht="45">
      <c r="A77" s="82" t="s">
        <v>178</v>
      </c>
      <c r="B77" s="82" t="s">
        <v>92</v>
      </c>
      <c r="C77" s="82" t="s">
        <v>383</v>
      </c>
      <c r="D77" s="83">
        <v>1000</v>
      </c>
      <c r="E77" s="83">
        <v>0</v>
      </c>
      <c r="F77" s="84">
        <f t="shared" si="1"/>
        <v>1000</v>
      </c>
    </row>
    <row r="78" spans="1:6" ht="112.5">
      <c r="A78" s="82" t="s">
        <v>304</v>
      </c>
      <c r="B78" s="82" t="s">
        <v>92</v>
      </c>
      <c r="C78" s="82" t="s">
        <v>384</v>
      </c>
      <c r="D78" s="83">
        <v>1000</v>
      </c>
      <c r="E78" s="83">
        <v>0</v>
      </c>
      <c r="F78" s="84">
        <f t="shared" si="1"/>
        <v>1000</v>
      </c>
    </row>
    <row r="79" spans="1:6" ht="45">
      <c r="A79" s="82" t="s">
        <v>145</v>
      </c>
      <c r="B79" s="82" t="s">
        <v>92</v>
      </c>
      <c r="C79" s="82" t="s">
        <v>385</v>
      </c>
      <c r="D79" s="83">
        <v>1000</v>
      </c>
      <c r="E79" s="83">
        <v>0</v>
      </c>
      <c r="F79" s="84">
        <f t="shared" si="1"/>
        <v>1000</v>
      </c>
    </row>
    <row r="80" spans="1:6" ht="78.75">
      <c r="A80" s="82" t="s">
        <v>204</v>
      </c>
      <c r="B80" s="82" t="s">
        <v>92</v>
      </c>
      <c r="C80" s="82" t="s">
        <v>386</v>
      </c>
      <c r="D80" s="83">
        <v>1216100</v>
      </c>
      <c r="E80" s="83">
        <v>0</v>
      </c>
      <c r="F80" s="84">
        <f t="shared" si="1"/>
        <v>1216100</v>
      </c>
    </row>
    <row r="81" spans="1:6" ht="22.5">
      <c r="A81" s="82" t="s">
        <v>179</v>
      </c>
      <c r="B81" s="82" t="s">
        <v>92</v>
      </c>
      <c r="C81" s="82" t="s">
        <v>387</v>
      </c>
      <c r="D81" s="83">
        <v>50000</v>
      </c>
      <c r="E81" s="83">
        <v>0</v>
      </c>
      <c r="F81" s="84">
        <f t="shared" si="1"/>
        <v>50000</v>
      </c>
    </row>
    <row r="82" spans="1:6" ht="101.25">
      <c r="A82" s="82" t="s">
        <v>180</v>
      </c>
      <c r="B82" s="82" t="s">
        <v>92</v>
      </c>
      <c r="C82" s="82" t="s">
        <v>388</v>
      </c>
      <c r="D82" s="83">
        <v>50000</v>
      </c>
      <c r="E82" s="83">
        <v>0</v>
      </c>
      <c r="F82" s="84">
        <f t="shared" si="1"/>
        <v>50000</v>
      </c>
    </row>
    <row r="83" spans="1:6" ht="45">
      <c r="A83" s="82" t="s">
        <v>74</v>
      </c>
      <c r="B83" s="82" t="s">
        <v>92</v>
      </c>
      <c r="C83" s="82" t="s">
        <v>389</v>
      </c>
      <c r="D83" s="83">
        <v>50000</v>
      </c>
      <c r="E83" s="83">
        <v>0</v>
      </c>
      <c r="F83" s="84">
        <f t="shared" si="1"/>
        <v>50000</v>
      </c>
    </row>
    <row r="84" spans="1:6" ht="22.5">
      <c r="A84" s="82" t="s">
        <v>181</v>
      </c>
      <c r="B84" s="82" t="s">
        <v>92</v>
      </c>
      <c r="C84" s="82" t="s">
        <v>390</v>
      </c>
      <c r="D84" s="83">
        <v>1161100</v>
      </c>
      <c r="E84" s="83">
        <v>0</v>
      </c>
      <c r="F84" s="84">
        <f t="shared" si="1"/>
        <v>1161100</v>
      </c>
    </row>
    <row r="85" spans="1:6" ht="101.25">
      <c r="A85" s="82" t="s">
        <v>182</v>
      </c>
      <c r="B85" s="82" t="s">
        <v>92</v>
      </c>
      <c r="C85" s="82" t="s">
        <v>391</v>
      </c>
      <c r="D85" s="83">
        <v>5000</v>
      </c>
      <c r="E85" s="83">
        <v>0</v>
      </c>
      <c r="F85" s="84">
        <f t="shared" si="1"/>
        <v>5000</v>
      </c>
    </row>
    <row r="86" spans="1:6" ht="45">
      <c r="A86" s="82" t="s">
        <v>145</v>
      </c>
      <c r="B86" s="82" t="s">
        <v>92</v>
      </c>
      <c r="C86" s="82" t="s">
        <v>392</v>
      </c>
      <c r="D86" s="83">
        <v>5000</v>
      </c>
      <c r="E86" s="83">
        <v>0</v>
      </c>
      <c r="F86" s="84">
        <f t="shared" si="1"/>
        <v>5000</v>
      </c>
    </row>
    <row r="87" spans="1:6" ht="101.25">
      <c r="A87" s="82" t="s">
        <v>183</v>
      </c>
      <c r="B87" s="82" t="s">
        <v>92</v>
      </c>
      <c r="C87" s="82" t="s">
        <v>393</v>
      </c>
      <c r="D87" s="83">
        <v>60000</v>
      </c>
      <c r="E87" s="83">
        <v>0</v>
      </c>
      <c r="F87" s="84">
        <f t="shared" si="1"/>
        <v>60000</v>
      </c>
    </row>
    <row r="88" spans="1:6" ht="45">
      <c r="A88" s="82" t="s">
        <v>145</v>
      </c>
      <c r="B88" s="82" t="s">
        <v>92</v>
      </c>
      <c r="C88" s="82" t="s">
        <v>394</v>
      </c>
      <c r="D88" s="83">
        <v>60000</v>
      </c>
      <c r="E88" s="83">
        <v>0</v>
      </c>
      <c r="F88" s="84">
        <f t="shared" si="1"/>
        <v>60000</v>
      </c>
    </row>
    <row r="89" spans="1:6" ht="101.25">
      <c r="A89" s="82" t="s">
        <v>305</v>
      </c>
      <c r="B89" s="82" t="s">
        <v>92</v>
      </c>
      <c r="C89" s="82" t="s">
        <v>395</v>
      </c>
      <c r="D89" s="83">
        <v>1096100</v>
      </c>
      <c r="E89" s="83">
        <v>0</v>
      </c>
      <c r="F89" s="84">
        <f t="shared" si="1"/>
        <v>1096100</v>
      </c>
    </row>
    <row r="90" spans="1:6">
      <c r="A90" s="82" t="s">
        <v>75</v>
      </c>
      <c r="B90" s="82" t="s">
        <v>92</v>
      </c>
      <c r="C90" s="82" t="s">
        <v>396</v>
      </c>
      <c r="D90" s="83">
        <v>1096100</v>
      </c>
      <c r="E90" s="83">
        <v>0</v>
      </c>
      <c r="F90" s="84">
        <f t="shared" si="1"/>
        <v>1096100</v>
      </c>
    </row>
    <row r="91" spans="1:6" ht="22.5">
      <c r="A91" s="82" t="s">
        <v>152</v>
      </c>
      <c r="B91" s="82" t="s">
        <v>92</v>
      </c>
      <c r="C91" s="82" t="s">
        <v>397</v>
      </c>
      <c r="D91" s="83">
        <v>5000</v>
      </c>
      <c r="E91" s="83">
        <v>0</v>
      </c>
      <c r="F91" s="84">
        <f t="shared" si="1"/>
        <v>5000</v>
      </c>
    </row>
    <row r="92" spans="1:6" ht="101.25">
      <c r="A92" s="82" t="s">
        <v>184</v>
      </c>
      <c r="B92" s="82" t="s">
        <v>92</v>
      </c>
      <c r="C92" s="82" t="s">
        <v>398</v>
      </c>
      <c r="D92" s="83">
        <v>5000</v>
      </c>
      <c r="E92" s="83">
        <v>0</v>
      </c>
      <c r="F92" s="84">
        <f t="shared" si="1"/>
        <v>5000</v>
      </c>
    </row>
    <row r="93" spans="1:6" ht="45">
      <c r="A93" s="82" t="s">
        <v>145</v>
      </c>
      <c r="B93" s="82" t="s">
        <v>92</v>
      </c>
      <c r="C93" s="82" t="s">
        <v>399</v>
      </c>
      <c r="D93" s="83">
        <v>5000</v>
      </c>
      <c r="E93" s="83">
        <v>0</v>
      </c>
      <c r="F93" s="84">
        <f t="shared" si="1"/>
        <v>5000</v>
      </c>
    </row>
    <row r="94" spans="1:6">
      <c r="A94" s="82" t="s">
        <v>185</v>
      </c>
      <c r="B94" s="82" t="s">
        <v>92</v>
      </c>
      <c r="C94" s="82" t="s">
        <v>400</v>
      </c>
      <c r="D94" s="83">
        <v>6494200</v>
      </c>
      <c r="E94" s="83">
        <v>0</v>
      </c>
      <c r="F94" s="84">
        <f t="shared" si="1"/>
        <v>6494200</v>
      </c>
    </row>
    <row r="95" spans="1:6" ht="22.5">
      <c r="A95" s="82" t="s">
        <v>80</v>
      </c>
      <c r="B95" s="82" t="s">
        <v>92</v>
      </c>
      <c r="C95" s="82" t="s">
        <v>401</v>
      </c>
      <c r="D95" s="83">
        <v>6494200</v>
      </c>
      <c r="E95" s="83">
        <v>0</v>
      </c>
      <c r="F95" s="84">
        <f t="shared" si="1"/>
        <v>6494200</v>
      </c>
    </row>
    <row r="96" spans="1:6" ht="33" customHeight="1">
      <c r="A96" s="82" t="s">
        <v>205</v>
      </c>
      <c r="B96" s="82" t="s">
        <v>92</v>
      </c>
      <c r="C96" s="82" t="s">
        <v>402</v>
      </c>
      <c r="D96" s="83">
        <v>6494200</v>
      </c>
      <c r="E96" s="83">
        <v>0</v>
      </c>
      <c r="F96" s="84">
        <f t="shared" si="1"/>
        <v>6494200</v>
      </c>
    </row>
    <row r="97" spans="1:6" ht="22.5">
      <c r="A97" s="82" t="s">
        <v>153</v>
      </c>
      <c r="B97" s="82" t="s">
        <v>92</v>
      </c>
      <c r="C97" s="82" t="s">
        <v>403</v>
      </c>
      <c r="D97" s="83">
        <v>5169200</v>
      </c>
      <c r="E97" s="83">
        <v>0</v>
      </c>
      <c r="F97" s="84">
        <f t="shared" si="1"/>
        <v>5169200</v>
      </c>
    </row>
    <row r="98" spans="1:6" ht="101.25">
      <c r="A98" s="82" t="s">
        <v>186</v>
      </c>
      <c r="B98" s="82" t="s">
        <v>92</v>
      </c>
      <c r="C98" s="82" t="s">
        <v>404</v>
      </c>
      <c r="D98" s="83">
        <v>3222500</v>
      </c>
      <c r="E98" s="83">
        <v>0</v>
      </c>
      <c r="F98" s="84">
        <f t="shared" si="1"/>
        <v>3222500</v>
      </c>
    </row>
    <row r="99" spans="1:6" ht="45">
      <c r="A99" s="82" t="s">
        <v>145</v>
      </c>
      <c r="B99" s="82" t="s">
        <v>92</v>
      </c>
      <c r="C99" s="82" t="s">
        <v>405</v>
      </c>
      <c r="D99" s="83">
        <v>3222500</v>
      </c>
      <c r="E99" s="83">
        <v>0</v>
      </c>
      <c r="F99" s="84">
        <f t="shared" si="1"/>
        <v>3222500</v>
      </c>
    </row>
    <row r="100" spans="1:6" ht="101.25">
      <c r="A100" s="82" t="s">
        <v>187</v>
      </c>
      <c r="B100" s="82" t="s">
        <v>92</v>
      </c>
      <c r="C100" s="82" t="s">
        <v>406</v>
      </c>
      <c r="D100" s="83">
        <v>350500</v>
      </c>
      <c r="E100" s="83">
        <v>0</v>
      </c>
      <c r="F100" s="84">
        <f t="shared" si="1"/>
        <v>350500</v>
      </c>
    </row>
    <row r="101" spans="1:6" ht="101.25">
      <c r="A101" s="82" t="s">
        <v>301</v>
      </c>
      <c r="B101" s="82" t="s">
        <v>92</v>
      </c>
      <c r="C101" s="82" t="s">
        <v>407</v>
      </c>
      <c r="D101" s="83">
        <v>350500</v>
      </c>
      <c r="E101" s="83">
        <v>0</v>
      </c>
      <c r="F101" s="84">
        <f t="shared" si="1"/>
        <v>350500</v>
      </c>
    </row>
    <row r="102" spans="1:6" ht="101.25">
      <c r="A102" s="82" t="s">
        <v>188</v>
      </c>
      <c r="B102" s="82" t="s">
        <v>92</v>
      </c>
      <c r="C102" s="82" t="s">
        <v>408</v>
      </c>
      <c r="D102" s="83">
        <v>600000</v>
      </c>
      <c r="E102" s="83">
        <v>0</v>
      </c>
      <c r="F102" s="84">
        <f t="shared" si="1"/>
        <v>600000</v>
      </c>
    </row>
    <row r="103" spans="1:6" ht="45">
      <c r="A103" s="82" t="s">
        <v>74</v>
      </c>
      <c r="B103" s="82" t="s">
        <v>92</v>
      </c>
      <c r="C103" s="82" t="s">
        <v>409</v>
      </c>
      <c r="D103" s="83">
        <v>600000</v>
      </c>
      <c r="E103" s="83">
        <v>0</v>
      </c>
      <c r="F103" s="84">
        <f t="shared" si="1"/>
        <v>600000</v>
      </c>
    </row>
    <row r="104" spans="1:6" ht="101.25">
      <c r="A104" s="82" t="s">
        <v>306</v>
      </c>
      <c r="B104" s="82" t="s">
        <v>92</v>
      </c>
      <c r="C104" s="82" t="s">
        <v>410</v>
      </c>
      <c r="D104" s="83">
        <v>803500</v>
      </c>
      <c r="E104" s="83">
        <v>0</v>
      </c>
      <c r="F104" s="84">
        <f t="shared" si="1"/>
        <v>803500</v>
      </c>
    </row>
    <row r="105" spans="1:6" ht="45">
      <c r="A105" s="82" t="s">
        <v>145</v>
      </c>
      <c r="B105" s="82" t="s">
        <v>92</v>
      </c>
      <c r="C105" s="82" t="s">
        <v>411</v>
      </c>
      <c r="D105" s="83">
        <v>803500</v>
      </c>
      <c r="E105" s="83">
        <v>0</v>
      </c>
      <c r="F105" s="84">
        <f t="shared" si="1"/>
        <v>803500</v>
      </c>
    </row>
    <row r="106" spans="1:6" ht="78" customHeight="1">
      <c r="A106" s="82" t="s">
        <v>307</v>
      </c>
      <c r="B106" s="82" t="s">
        <v>92</v>
      </c>
      <c r="C106" s="82" t="s">
        <v>412</v>
      </c>
      <c r="D106" s="83">
        <v>11400</v>
      </c>
      <c r="E106" s="83">
        <v>0</v>
      </c>
      <c r="F106" s="84">
        <f t="shared" si="1"/>
        <v>11400</v>
      </c>
    </row>
    <row r="107" spans="1:6" ht="22.5">
      <c r="A107" s="82" t="s">
        <v>76</v>
      </c>
      <c r="B107" s="82" t="s">
        <v>92</v>
      </c>
      <c r="C107" s="82" t="s">
        <v>413</v>
      </c>
      <c r="D107" s="83">
        <v>11400</v>
      </c>
      <c r="E107" s="83">
        <v>0</v>
      </c>
      <c r="F107" s="84">
        <f t="shared" si="1"/>
        <v>11400</v>
      </c>
    </row>
    <row r="108" spans="1:6" ht="93" customHeight="1">
      <c r="A108" s="82" t="s">
        <v>308</v>
      </c>
      <c r="B108" s="82" t="s">
        <v>92</v>
      </c>
      <c r="C108" s="82" t="s">
        <v>414</v>
      </c>
      <c r="D108" s="83">
        <v>132700</v>
      </c>
      <c r="E108" s="83">
        <v>0</v>
      </c>
      <c r="F108" s="84">
        <f t="shared" si="1"/>
        <v>132700</v>
      </c>
    </row>
    <row r="109" spans="1:6">
      <c r="A109" s="82" t="s">
        <v>299</v>
      </c>
      <c r="B109" s="82" t="s">
        <v>92</v>
      </c>
      <c r="C109" s="82" t="s">
        <v>415</v>
      </c>
      <c r="D109" s="83">
        <v>132700</v>
      </c>
      <c r="E109" s="83">
        <v>0</v>
      </c>
      <c r="F109" s="84">
        <f t="shared" si="1"/>
        <v>132700</v>
      </c>
    </row>
    <row r="110" spans="1:6" ht="101.25">
      <c r="A110" s="82" t="s">
        <v>309</v>
      </c>
      <c r="B110" s="82" t="s">
        <v>92</v>
      </c>
      <c r="C110" s="82" t="s">
        <v>416</v>
      </c>
      <c r="D110" s="83">
        <v>48600</v>
      </c>
      <c r="E110" s="83">
        <v>0</v>
      </c>
      <c r="F110" s="84">
        <f t="shared" si="1"/>
        <v>48600</v>
      </c>
    </row>
    <row r="111" spans="1:6" ht="45">
      <c r="A111" s="82" t="s">
        <v>145</v>
      </c>
      <c r="B111" s="82" t="s">
        <v>92</v>
      </c>
      <c r="C111" s="82" t="s">
        <v>417</v>
      </c>
      <c r="D111" s="83">
        <v>48600</v>
      </c>
      <c r="E111" s="83">
        <v>0</v>
      </c>
      <c r="F111" s="84">
        <f t="shared" si="1"/>
        <v>48600</v>
      </c>
    </row>
    <row r="112" spans="1:6" ht="33.75">
      <c r="A112" s="82" t="s">
        <v>154</v>
      </c>
      <c r="B112" s="82" t="s">
        <v>92</v>
      </c>
      <c r="C112" s="82" t="s">
        <v>418</v>
      </c>
      <c r="D112" s="83">
        <v>1325000</v>
      </c>
      <c r="E112" s="83">
        <v>0</v>
      </c>
      <c r="F112" s="84">
        <f t="shared" si="1"/>
        <v>1325000</v>
      </c>
    </row>
    <row r="113" spans="1:6" ht="90">
      <c r="A113" s="82" t="s">
        <v>155</v>
      </c>
      <c r="B113" s="82" t="s">
        <v>92</v>
      </c>
      <c r="C113" s="82" t="s">
        <v>419</v>
      </c>
      <c r="D113" s="83">
        <v>1325000</v>
      </c>
      <c r="E113" s="83">
        <v>0</v>
      </c>
      <c r="F113" s="84">
        <f t="shared" si="1"/>
        <v>1325000</v>
      </c>
    </row>
    <row r="114" spans="1:6" ht="45">
      <c r="A114" s="82" t="s">
        <v>145</v>
      </c>
      <c r="B114" s="82" t="s">
        <v>92</v>
      </c>
      <c r="C114" s="82" t="s">
        <v>420</v>
      </c>
      <c r="D114" s="83">
        <v>1325000</v>
      </c>
      <c r="E114" s="83">
        <v>0</v>
      </c>
      <c r="F114" s="84">
        <f t="shared" si="1"/>
        <v>1325000</v>
      </c>
    </row>
    <row r="115" spans="1:6">
      <c r="A115" s="82" t="s">
        <v>81</v>
      </c>
      <c r="B115" s="82" t="s">
        <v>92</v>
      </c>
      <c r="C115" s="82" t="s">
        <v>421</v>
      </c>
      <c r="D115" s="83">
        <v>14106700</v>
      </c>
      <c r="E115" s="83">
        <v>846186.56</v>
      </c>
      <c r="F115" s="84">
        <f t="shared" si="1"/>
        <v>13260513.439999999</v>
      </c>
    </row>
    <row r="116" spans="1:6">
      <c r="A116" s="82" t="s">
        <v>156</v>
      </c>
      <c r="B116" s="82" t="s">
        <v>92</v>
      </c>
      <c r="C116" s="82" t="s">
        <v>422</v>
      </c>
      <c r="D116" s="83">
        <v>10000</v>
      </c>
      <c r="E116" s="83">
        <v>0</v>
      </c>
      <c r="F116" s="84">
        <f t="shared" si="1"/>
        <v>10000</v>
      </c>
    </row>
    <row r="117" spans="1:6" ht="45">
      <c r="A117" s="82" t="s">
        <v>206</v>
      </c>
      <c r="B117" s="82" t="s">
        <v>92</v>
      </c>
      <c r="C117" s="82" t="s">
        <v>423</v>
      </c>
      <c r="D117" s="83">
        <v>10000</v>
      </c>
      <c r="E117" s="83">
        <v>0</v>
      </c>
      <c r="F117" s="84">
        <f t="shared" si="1"/>
        <v>10000</v>
      </c>
    </row>
    <row r="118" spans="1:6" ht="22.5">
      <c r="A118" s="82" t="s">
        <v>157</v>
      </c>
      <c r="B118" s="82" t="s">
        <v>92</v>
      </c>
      <c r="C118" s="82" t="s">
        <v>424</v>
      </c>
      <c r="D118" s="83">
        <v>10000</v>
      </c>
      <c r="E118" s="83">
        <v>0</v>
      </c>
      <c r="F118" s="84">
        <f t="shared" si="1"/>
        <v>10000</v>
      </c>
    </row>
    <row r="119" spans="1:6" ht="101.25">
      <c r="A119" s="82" t="s">
        <v>310</v>
      </c>
      <c r="B119" s="82" t="s">
        <v>92</v>
      </c>
      <c r="C119" s="82" t="s">
        <v>425</v>
      </c>
      <c r="D119" s="83">
        <v>2000</v>
      </c>
      <c r="E119" s="83">
        <v>0</v>
      </c>
      <c r="F119" s="84">
        <f t="shared" si="1"/>
        <v>2000</v>
      </c>
    </row>
    <row r="120" spans="1:6" ht="45">
      <c r="A120" s="82" t="s">
        <v>145</v>
      </c>
      <c r="B120" s="82" t="s">
        <v>92</v>
      </c>
      <c r="C120" s="82" t="s">
        <v>426</v>
      </c>
      <c r="D120" s="83">
        <v>2000</v>
      </c>
      <c r="E120" s="83">
        <v>0</v>
      </c>
      <c r="F120" s="84">
        <f t="shared" si="1"/>
        <v>2000</v>
      </c>
    </row>
    <row r="121" spans="1:6" ht="101.25">
      <c r="A121" s="82" t="s">
        <v>311</v>
      </c>
      <c r="B121" s="82" t="s">
        <v>92</v>
      </c>
      <c r="C121" s="82" t="s">
        <v>427</v>
      </c>
      <c r="D121" s="83">
        <v>8000</v>
      </c>
      <c r="E121" s="83">
        <v>0</v>
      </c>
      <c r="F121" s="84">
        <f t="shared" si="1"/>
        <v>8000</v>
      </c>
    </row>
    <row r="122" spans="1:6" ht="45">
      <c r="A122" s="82" t="s">
        <v>145</v>
      </c>
      <c r="B122" s="82" t="s">
        <v>92</v>
      </c>
      <c r="C122" s="82" t="s">
        <v>428</v>
      </c>
      <c r="D122" s="83">
        <v>8000</v>
      </c>
      <c r="E122" s="83">
        <v>0</v>
      </c>
      <c r="F122" s="84">
        <f t="shared" si="1"/>
        <v>8000</v>
      </c>
    </row>
    <row r="123" spans="1:6">
      <c r="A123" s="82" t="s">
        <v>82</v>
      </c>
      <c r="B123" s="82" t="s">
        <v>92</v>
      </c>
      <c r="C123" s="82" t="s">
        <v>429</v>
      </c>
      <c r="D123" s="83">
        <v>1144000</v>
      </c>
      <c r="E123" s="83">
        <v>2287.61</v>
      </c>
      <c r="F123" s="84">
        <f t="shared" si="1"/>
        <v>1141712.3899999999</v>
      </c>
    </row>
    <row r="124" spans="1:6" ht="45">
      <c r="A124" s="82" t="s">
        <v>206</v>
      </c>
      <c r="B124" s="82" t="s">
        <v>92</v>
      </c>
      <c r="C124" s="82" t="s">
        <v>430</v>
      </c>
      <c r="D124" s="83">
        <v>1144000</v>
      </c>
      <c r="E124" s="83">
        <v>2287.61</v>
      </c>
      <c r="F124" s="84">
        <f t="shared" si="1"/>
        <v>1141712.3899999999</v>
      </c>
    </row>
    <row r="125" spans="1:6" ht="22.5">
      <c r="A125" s="82" t="s">
        <v>158</v>
      </c>
      <c r="B125" s="82" t="s">
        <v>92</v>
      </c>
      <c r="C125" s="82" t="s">
        <v>431</v>
      </c>
      <c r="D125" s="83">
        <v>1144000</v>
      </c>
      <c r="E125" s="83">
        <v>2287.61</v>
      </c>
      <c r="F125" s="84">
        <f t="shared" si="1"/>
        <v>1141712.3899999999</v>
      </c>
    </row>
    <row r="126" spans="1:6" ht="112.5">
      <c r="A126" s="82" t="s">
        <v>189</v>
      </c>
      <c r="B126" s="82" t="s">
        <v>92</v>
      </c>
      <c r="C126" s="82" t="s">
        <v>432</v>
      </c>
      <c r="D126" s="83">
        <v>1089000</v>
      </c>
      <c r="E126" s="83">
        <v>2287.61</v>
      </c>
      <c r="F126" s="84">
        <f t="shared" si="1"/>
        <v>1086712.3899999999</v>
      </c>
    </row>
    <row r="127" spans="1:6" ht="45">
      <c r="A127" s="82" t="s">
        <v>74</v>
      </c>
      <c r="B127" s="82" t="s">
        <v>92</v>
      </c>
      <c r="C127" s="82" t="s">
        <v>433</v>
      </c>
      <c r="D127" s="83">
        <v>200000</v>
      </c>
      <c r="E127" s="83">
        <v>0</v>
      </c>
      <c r="F127" s="84">
        <f t="shared" si="1"/>
        <v>200000</v>
      </c>
    </row>
    <row r="128" spans="1:6" ht="45">
      <c r="A128" s="82" t="s">
        <v>145</v>
      </c>
      <c r="B128" s="82" t="s">
        <v>92</v>
      </c>
      <c r="C128" s="82" t="s">
        <v>434</v>
      </c>
      <c r="D128" s="83">
        <v>864000</v>
      </c>
      <c r="E128" s="83">
        <v>2287.61</v>
      </c>
      <c r="F128" s="84">
        <f t="shared" si="1"/>
        <v>861712.39</v>
      </c>
    </row>
    <row r="129" spans="1:6">
      <c r="A129" s="82" t="s">
        <v>296</v>
      </c>
      <c r="B129" s="82" t="s">
        <v>92</v>
      </c>
      <c r="C129" s="82" t="s">
        <v>435</v>
      </c>
      <c r="D129" s="83">
        <v>25000</v>
      </c>
      <c r="E129" s="83">
        <v>0</v>
      </c>
      <c r="F129" s="84">
        <f t="shared" si="1"/>
        <v>25000</v>
      </c>
    </row>
    <row r="130" spans="1:6" ht="101.25">
      <c r="A130" s="82" t="s">
        <v>312</v>
      </c>
      <c r="B130" s="82" t="s">
        <v>92</v>
      </c>
      <c r="C130" s="82" t="s">
        <v>436</v>
      </c>
      <c r="D130" s="83">
        <v>55000</v>
      </c>
      <c r="E130" s="83">
        <v>0</v>
      </c>
      <c r="F130" s="84">
        <f t="shared" si="1"/>
        <v>55000</v>
      </c>
    </row>
    <row r="131" spans="1:6" ht="22.5">
      <c r="A131" s="82" t="s">
        <v>76</v>
      </c>
      <c r="B131" s="82" t="s">
        <v>92</v>
      </c>
      <c r="C131" s="82" t="s">
        <v>437</v>
      </c>
      <c r="D131" s="83">
        <v>55000</v>
      </c>
      <c r="E131" s="83">
        <v>0</v>
      </c>
      <c r="F131" s="84">
        <f t="shared" si="1"/>
        <v>55000</v>
      </c>
    </row>
    <row r="132" spans="1:6">
      <c r="A132" s="82" t="s">
        <v>83</v>
      </c>
      <c r="B132" s="82" t="s">
        <v>92</v>
      </c>
      <c r="C132" s="82" t="s">
        <v>438</v>
      </c>
      <c r="D132" s="83">
        <v>12952700</v>
      </c>
      <c r="E132" s="83">
        <v>843898.95</v>
      </c>
      <c r="F132" s="84">
        <f t="shared" si="1"/>
        <v>12108801.050000001</v>
      </c>
    </row>
    <row r="133" spans="1:6" ht="45">
      <c r="A133" s="82" t="s">
        <v>206</v>
      </c>
      <c r="B133" s="82" t="s">
        <v>92</v>
      </c>
      <c r="C133" s="82" t="s">
        <v>439</v>
      </c>
      <c r="D133" s="83">
        <v>12952700</v>
      </c>
      <c r="E133" s="83">
        <v>843898.95</v>
      </c>
      <c r="F133" s="84">
        <f t="shared" si="1"/>
        <v>12108801.050000001</v>
      </c>
    </row>
    <row r="134" spans="1:6" ht="22.5">
      <c r="A134" s="82" t="s">
        <v>159</v>
      </c>
      <c r="B134" s="82" t="s">
        <v>92</v>
      </c>
      <c r="C134" s="82" t="s">
        <v>440</v>
      </c>
      <c r="D134" s="83">
        <v>12952700</v>
      </c>
      <c r="E134" s="83">
        <v>843898.95</v>
      </c>
      <c r="F134" s="84">
        <f t="shared" si="1"/>
        <v>12108801.050000001</v>
      </c>
    </row>
    <row r="135" spans="1:6" ht="101.25">
      <c r="A135" s="82" t="s">
        <v>160</v>
      </c>
      <c r="B135" s="82" t="s">
        <v>92</v>
      </c>
      <c r="C135" s="82" t="s">
        <v>441</v>
      </c>
      <c r="D135" s="83">
        <v>9017300</v>
      </c>
      <c r="E135" s="83">
        <v>763153.61</v>
      </c>
      <c r="F135" s="84">
        <f t="shared" si="1"/>
        <v>8254146.3899999997</v>
      </c>
    </row>
    <row r="136" spans="1:6" ht="45">
      <c r="A136" s="82" t="s">
        <v>145</v>
      </c>
      <c r="B136" s="82" t="s">
        <v>92</v>
      </c>
      <c r="C136" s="82" t="s">
        <v>442</v>
      </c>
      <c r="D136" s="83">
        <v>9017300</v>
      </c>
      <c r="E136" s="83">
        <v>763153.61</v>
      </c>
      <c r="F136" s="84">
        <f t="shared" si="1"/>
        <v>8254146.3899999997</v>
      </c>
    </row>
    <row r="137" spans="1:6" ht="90">
      <c r="A137" s="82" t="s">
        <v>190</v>
      </c>
      <c r="B137" s="82" t="s">
        <v>92</v>
      </c>
      <c r="C137" s="82" t="s">
        <v>443</v>
      </c>
      <c r="D137" s="83">
        <v>650000</v>
      </c>
      <c r="E137" s="83">
        <v>0</v>
      </c>
      <c r="F137" s="84">
        <f t="shared" si="1"/>
        <v>650000</v>
      </c>
    </row>
    <row r="138" spans="1:6" ht="45">
      <c r="A138" s="82" t="s">
        <v>145</v>
      </c>
      <c r="B138" s="82" t="s">
        <v>92</v>
      </c>
      <c r="C138" s="82" t="s">
        <v>444</v>
      </c>
      <c r="D138" s="83">
        <v>650000</v>
      </c>
      <c r="E138" s="83">
        <v>0</v>
      </c>
      <c r="F138" s="84">
        <f t="shared" si="1"/>
        <v>650000</v>
      </c>
    </row>
    <row r="139" spans="1:6" ht="101.25">
      <c r="A139" s="82" t="s">
        <v>191</v>
      </c>
      <c r="B139" s="82" t="s">
        <v>92</v>
      </c>
      <c r="C139" s="82" t="s">
        <v>445</v>
      </c>
      <c r="D139" s="83">
        <v>2760000</v>
      </c>
      <c r="E139" s="83">
        <v>671.34</v>
      </c>
      <c r="F139" s="84">
        <f t="shared" ref="F139:F184" si="2">D139-E139</f>
        <v>2759328.66</v>
      </c>
    </row>
    <row r="140" spans="1:6" ht="45">
      <c r="A140" s="82" t="s">
        <v>145</v>
      </c>
      <c r="B140" s="82" t="s">
        <v>92</v>
      </c>
      <c r="C140" s="82" t="s">
        <v>446</v>
      </c>
      <c r="D140" s="83">
        <v>2760000</v>
      </c>
      <c r="E140" s="83">
        <v>671.34</v>
      </c>
      <c r="F140" s="84">
        <f t="shared" si="2"/>
        <v>2759328.66</v>
      </c>
    </row>
    <row r="141" spans="1:6" ht="90">
      <c r="A141" s="82" t="s">
        <v>161</v>
      </c>
      <c r="B141" s="82" t="s">
        <v>92</v>
      </c>
      <c r="C141" s="82" t="s">
        <v>447</v>
      </c>
      <c r="D141" s="83">
        <v>525400</v>
      </c>
      <c r="E141" s="83">
        <v>80074</v>
      </c>
      <c r="F141" s="84">
        <f t="shared" si="2"/>
        <v>445326</v>
      </c>
    </row>
    <row r="142" spans="1:6" ht="45">
      <c r="A142" s="82" t="s">
        <v>145</v>
      </c>
      <c r="B142" s="82" t="s">
        <v>92</v>
      </c>
      <c r="C142" s="82" t="s">
        <v>448</v>
      </c>
      <c r="D142" s="83">
        <v>525400</v>
      </c>
      <c r="E142" s="83">
        <v>80074</v>
      </c>
      <c r="F142" s="84">
        <f t="shared" si="2"/>
        <v>445326</v>
      </c>
    </row>
    <row r="143" spans="1:6">
      <c r="A143" s="82" t="s">
        <v>195</v>
      </c>
      <c r="B143" s="82" t="s">
        <v>92</v>
      </c>
      <c r="C143" s="82" t="s">
        <v>449</v>
      </c>
      <c r="D143" s="83">
        <v>5000</v>
      </c>
      <c r="E143" s="83">
        <v>0</v>
      </c>
      <c r="F143" s="84">
        <f t="shared" si="2"/>
        <v>5000</v>
      </c>
    </row>
    <row r="144" spans="1:6" ht="33.75">
      <c r="A144" s="82" t="s">
        <v>196</v>
      </c>
      <c r="B144" s="82" t="s">
        <v>92</v>
      </c>
      <c r="C144" s="82" t="s">
        <v>450</v>
      </c>
      <c r="D144" s="83">
        <v>5000</v>
      </c>
      <c r="E144" s="83">
        <v>0</v>
      </c>
      <c r="F144" s="84">
        <f t="shared" si="2"/>
        <v>5000</v>
      </c>
    </row>
    <row r="145" spans="1:6" ht="45">
      <c r="A145" s="82" t="s">
        <v>198</v>
      </c>
      <c r="B145" s="82" t="s">
        <v>92</v>
      </c>
      <c r="C145" s="82" t="s">
        <v>451</v>
      </c>
      <c r="D145" s="83">
        <v>5000</v>
      </c>
      <c r="E145" s="83">
        <v>0</v>
      </c>
      <c r="F145" s="84">
        <f t="shared" si="2"/>
        <v>5000</v>
      </c>
    </row>
    <row r="146" spans="1:6" ht="88.5" customHeight="1">
      <c r="A146" s="82" t="s">
        <v>143</v>
      </c>
      <c r="B146" s="82" t="s">
        <v>92</v>
      </c>
      <c r="C146" s="82" t="s">
        <v>452</v>
      </c>
      <c r="D146" s="83">
        <v>5000</v>
      </c>
      <c r="E146" s="83">
        <v>0</v>
      </c>
      <c r="F146" s="84">
        <f t="shared" si="2"/>
        <v>5000</v>
      </c>
    </row>
    <row r="147" spans="1:6" ht="101.25">
      <c r="A147" s="82" t="s">
        <v>200</v>
      </c>
      <c r="B147" s="82" t="s">
        <v>92</v>
      </c>
      <c r="C147" s="82" t="s">
        <v>453</v>
      </c>
      <c r="D147" s="83">
        <v>5000</v>
      </c>
      <c r="E147" s="83">
        <v>0</v>
      </c>
      <c r="F147" s="84">
        <f t="shared" si="2"/>
        <v>5000</v>
      </c>
    </row>
    <row r="148" spans="1:6" ht="45">
      <c r="A148" s="82" t="s">
        <v>145</v>
      </c>
      <c r="B148" s="82" t="s">
        <v>92</v>
      </c>
      <c r="C148" s="82" t="s">
        <v>454</v>
      </c>
      <c r="D148" s="83">
        <v>5000</v>
      </c>
      <c r="E148" s="83">
        <v>0</v>
      </c>
      <c r="F148" s="84">
        <f t="shared" si="2"/>
        <v>5000</v>
      </c>
    </row>
    <row r="149" spans="1:6">
      <c r="A149" s="82" t="s">
        <v>84</v>
      </c>
      <c r="B149" s="82" t="s">
        <v>92</v>
      </c>
      <c r="C149" s="82" t="s">
        <v>455</v>
      </c>
      <c r="D149" s="83">
        <v>9390400</v>
      </c>
      <c r="E149" s="83">
        <v>316629.21000000002</v>
      </c>
      <c r="F149" s="84">
        <f t="shared" si="2"/>
        <v>9073770.7899999991</v>
      </c>
    </row>
    <row r="150" spans="1:6">
      <c r="A150" s="82" t="s">
        <v>85</v>
      </c>
      <c r="B150" s="82" t="s">
        <v>92</v>
      </c>
      <c r="C150" s="82" t="s">
        <v>456</v>
      </c>
      <c r="D150" s="83">
        <v>9390400</v>
      </c>
      <c r="E150" s="83">
        <v>316629.21000000002</v>
      </c>
      <c r="F150" s="84">
        <f t="shared" si="2"/>
        <v>9073770.7899999991</v>
      </c>
    </row>
    <row r="151" spans="1:6" ht="33.75">
      <c r="A151" s="82" t="s">
        <v>207</v>
      </c>
      <c r="B151" s="82" t="s">
        <v>92</v>
      </c>
      <c r="C151" s="82" t="s">
        <v>457</v>
      </c>
      <c r="D151" s="83">
        <v>9390400</v>
      </c>
      <c r="E151" s="83">
        <v>316629.21000000002</v>
      </c>
      <c r="F151" s="84">
        <f t="shared" si="2"/>
        <v>9073770.7899999991</v>
      </c>
    </row>
    <row r="152" spans="1:6" ht="22.5">
      <c r="A152" s="82" t="s">
        <v>162</v>
      </c>
      <c r="B152" s="82" t="s">
        <v>92</v>
      </c>
      <c r="C152" s="82" t="s">
        <v>458</v>
      </c>
      <c r="D152" s="83">
        <v>7785100</v>
      </c>
      <c r="E152" s="83">
        <v>288755.46000000002</v>
      </c>
      <c r="F152" s="84">
        <f t="shared" si="2"/>
        <v>7496344.54</v>
      </c>
    </row>
    <row r="153" spans="1:6" ht="101.25">
      <c r="A153" s="82" t="s">
        <v>208</v>
      </c>
      <c r="B153" s="82" t="s">
        <v>92</v>
      </c>
      <c r="C153" s="82" t="s">
        <v>459</v>
      </c>
      <c r="D153" s="83">
        <v>7630100</v>
      </c>
      <c r="E153" s="83">
        <v>288755.46000000002</v>
      </c>
      <c r="F153" s="84">
        <f t="shared" si="2"/>
        <v>7341344.54</v>
      </c>
    </row>
    <row r="154" spans="1:6">
      <c r="A154" s="82" t="s">
        <v>313</v>
      </c>
      <c r="B154" s="82" t="s">
        <v>92</v>
      </c>
      <c r="C154" s="82" t="s">
        <v>460</v>
      </c>
      <c r="D154" s="83">
        <v>4284200</v>
      </c>
      <c r="E154" s="83">
        <v>89782.42</v>
      </c>
      <c r="F154" s="84">
        <f t="shared" si="2"/>
        <v>4194417.58</v>
      </c>
    </row>
    <row r="155" spans="1:6" ht="56.25">
      <c r="A155" s="82" t="s">
        <v>314</v>
      </c>
      <c r="B155" s="82" t="s">
        <v>92</v>
      </c>
      <c r="C155" s="82" t="s">
        <v>461</v>
      </c>
      <c r="D155" s="83">
        <v>1295000</v>
      </c>
      <c r="E155" s="83">
        <v>0</v>
      </c>
      <c r="F155" s="84">
        <f t="shared" si="2"/>
        <v>1295000</v>
      </c>
    </row>
    <row r="156" spans="1:6" ht="45">
      <c r="A156" s="82" t="s">
        <v>145</v>
      </c>
      <c r="B156" s="82" t="s">
        <v>92</v>
      </c>
      <c r="C156" s="82" t="s">
        <v>462</v>
      </c>
      <c r="D156" s="83">
        <v>2048900</v>
      </c>
      <c r="E156" s="83">
        <v>198650.99</v>
      </c>
      <c r="F156" s="84">
        <f t="shared" si="2"/>
        <v>1850249.01</v>
      </c>
    </row>
    <row r="157" spans="1:6">
      <c r="A157" s="82" t="s">
        <v>296</v>
      </c>
      <c r="B157" s="82" t="s">
        <v>92</v>
      </c>
      <c r="C157" s="82" t="s">
        <v>463</v>
      </c>
      <c r="D157" s="83">
        <v>2000</v>
      </c>
      <c r="E157" s="83">
        <v>322.05</v>
      </c>
      <c r="F157" s="84">
        <f t="shared" si="2"/>
        <v>1677.95</v>
      </c>
    </row>
    <row r="158" spans="1:6" ht="101.25">
      <c r="A158" s="82" t="s">
        <v>192</v>
      </c>
      <c r="B158" s="82" t="s">
        <v>92</v>
      </c>
      <c r="C158" s="82" t="s">
        <v>464</v>
      </c>
      <c r="D158" s="83">
        <v>60000</v>
      </c>
      <c r="E158" s="83">
        <v>0</v>
      </c>
      <c r="F158" s="84">
        <f t="shared" si="2"/>
        <v>60000</v>
      </c>
    </row>
    <row r="159" spans="1:6" ht="45">
      <c r="A159" s="82" t="s">
        <v>145</v>
      </c>
      <c r="B159" s="82" t="s">
        <v>92</v>
      </c>
      <c r="C159" s="82" t="s">
        <v>465</v>
      </c>
      <c r="D159" s="83">
        <v>60000</v>
      </c>
      <c r="E159" s="83">
        <v>0</v>
      </c>
      <c r="F159" s="84">
        <f t="shared" si="2"/>
        <v>60000</v>
      </c>
    </row>
    <row r="160" spans="1:6" ht="78.75">
      <c r="A160" s="82" t="s">
        <v>163</v>
      </c>
      <c r="B160" s="82" t="s">
        <v>92</v>
      </c>
      <c r="C160" s="82" t="s">
        <v>466</v>
      </c>
      <c r="D160" s="83">
        <v>95000</v>
      </c>
      <c r="E160" s="83">
        <v>0</v>
      </c>
      <c r="F160" s="84">
        <f t="shared" si="2"/>
        <v>95000</v>
      </c>
    </row>
    <row r="161" spans="1:6" ht="22.5">
      <c r="A161" s="82" t="s">
        <v>76</v>
      </c>
      <c r="B161" s="82" t="s">
        <v>92</v>
      </c>
      <c r="C161" s="82" t="s">
        <v>467</v>
      </c>
      <c r="D161" s="83">
        <v>95000</v>
      </c>
      <c r="E161" s="83">
        <v>0</v>
      </c>
      <c r="F161" s="84">
        <f t="shared" si="2"/>
        <v>95000</v>
      </c>
    </row>
    <row r="162" spans="1:6" ht="22.5">
      <c r="A162" s="82" t="s">
        <v>164</v>
      </c>
      <c r="B162" s="82" t="s">
        <v>92</v>
      </c>
      <c r="C162" s="82" t="s">
        <v>468</v>
      </c>
      <c r="D162" s="83">
        <v>1605300</v>
      </c>
      <c r="E162" s="83">
        <v>27873.75</v>
      </c>
      <c r="F162" s="84">
        <f t="shared" si="2"/>
        <v>1577426.25</v>
      </c>
    </row>
    <row r="163" spans="1:6" ht="90">
      <c r="A163" s="82" t="s">
        <v>209</v>
      </c>
      <c r="B163" s="82" t="s">
        <v>92</v>
      </c>
      <c r="C163" s="82" t="s">
        <v>469</v>
      </c>
      <c r="D163" s="83">
        <v>1593300</v>
      </c>
      <c r="E163" s="83">
        <v>27873.75</v>
      </c>
      <c r="F163" s="84">
        <f t="shared" si="2"/>
        <v>1565426.25</v>
      </c>
    </row>
    <row r="164" spans="1:6">
      <c r="A164" s="82" t="s">
        <v>313</v>
      </c>
      <c r="B164" s="82" t="s">
        <v>92</v>
      </c>
      <c r="C164" s="82" t="s">
        <v>470</v>
      </c>
      <c r="D164" s="83">
        <v>1001900</v>
      </c>
      <c r="E164" s="83">
        <v>22400</v>
      </c>
      <c r="F164" s="84">
        <f t="shared" si="2"/>
        <v>979500</v>
      </c>
    </row>
    <row r="165" spans="1:6" ht="56.25">
      <c r="A165" s="82" t="s">
        <v>314</v>
      </c>
      <c r="B165" s="82" t="s">
        <v>92</v>
      </c>
      <c r="C165" s="82" t="s">
        <v>471</v>
      </c>
      <c r="D165" s="83">
        <v>302600</v>
      </c>
      <c r="E165" s="83">
        <v>0</v>
      </c>
      <c r="F165" s="84">
        <f t="shared" si="2"/>
        <v>302600</v>
      </c>
    </row>
    <row r="166" spans="1:6" ht="45">
      <c r="A166" s="82" t="s">
        <v>145</v>
      </c>
      <c r="B166" s="82" t="s">
        <v>92</v>
      </c>
      <c r="C166" s="82" t="s">
        <v>472</v>
      </c>
      <c r="D166" s="83">
        <v>287800</v>
      </c>
      <c r="E166" s="83">
        <v>5473.75</v>
      </c>
      <c r="F166" s="84">
        <f t="shared" si="2"/>
        <v>282326.25</v>
      </c>
    </row>
    <row r="167" spans="1:6">
      <c r="A167" s="82" t="s">
        <v>296</v>
      </c>
      <c r="B167" s="82" t="s">
        <v>92</v>
      </c>
      <c r="C167" s="82" t="s">
        <v>473</v>
      </c>
      <c r="D167" s="83">
        <v>1000</v>
      </c>
      <c r="E167" s="83">
        <v>0</v>
      </c>
      <c r="F167" s="84">
        <f t="shared" si="2"/>
        <v>1000</v>
      </c>
    </row>
    <row r="168" spans="1:6" ht="91.5" customHeight="1">
      <c r="A168" s="82" t="s">
        <v>315</v>
      </c>
      <c r="B168" s="82" t="s">
        <v>92</v>
      </c>
      <c r="C168" s="82" t="s">
        <v>474</v>
      </c>
      <c r="D168" s="83">
        <v>7000</v>
      </c>
      <c r="E168" s="83">
        <v>0</v>
      </c>
      <c r="F168" s="84">
        <f t="shared" si="2"/>
        <v>7000</v>
      </c>
    </row>
    <row r="169" spans="1:6" ht="45">
      <c r="A169" s="82" t="s">
        <v>145</v>
      </c>
      <c r="B169" s="82" t="s">
        <v>92</v>
      </c>
      <c r="C169" s="82" t="s">
        <v>475</v>
      </c>
      <c r="D169" s="83">
        <v>7000</v>
      </c>
      <c r="E169" s="83">
        <v>0</v>
      </c>
      <c r="F169" s="84">
        <f t="shared" si="2"/>
        <v>7000</v>
      </c>
    </row>
    <row r="170" spans="1:6" ht="78.75">
      <c r="A170" s="82" t="s">
        <v>165</v>
      </c>
      <c r="B170" s="82" t="s">
        <v>92</v>
      </c>
      <c r="C170" s="82" t="s">
        <v>476</v>
      </c>
      <c r="D170" s="83">
        <v>5000</v>
      </c>
      <c r="E170" s="83">
        <v>0</v>
      </c>
      <c r="F170" s="84">
        <f t="shared" si="2"/>
        <v>5000</v>
      </c>
    </row>
    <row r="171" spans="1:6" ht="22.5">
      <c r="A171" s="82" t="s">
        <v>76</v>
      </c>
      <c r="B171" s="82" t="s">
        <v>92</v>
      </c>
      <c r="C171" s="82" t="s">
        <v>477</v>
      </c>
      <c r="D171" s="83">
        <v>5000</v>
      </c>
      <c r="E171" s="83">
        <v>0</v>
      </c>
      <c r="F171" s="84">
        <f t="shared" si="2"/>
        <v>5000</v>
      </c>
    </row>
    <row r="172" spans="1:6">
      <c r="A172" s="82" t="s">
        <v>96</v>
      </c>
      <c r="B172" s="82" t="s">
        <v>92</v>
      </c>
      <c r="C172" s="82" t="s">
        <v>478</v>
      </c>
      <c r="D172" s="83">
        <v>500000</v>
      </c>
      <c r="E172" s="83">
        <v>35466.76</v>
      </c>
      <c r="F172" s="84">
        <f t="shared" si="2"/>
        <v>464533.24</v>
      </c>
    </row>
    <row r="173" spans="1:6">
      <c r="A173" s="82" t="s">
        <v>97</v>
      </c>
      <c r="B173" s="82" t="s">
        <v>92</v>
      </c>
      <c r="C173" s="82" t="s">
        <v>479</v>
      </c>
      <c r="D173" s="83">
        <v>500000</v>
      </c>
      <c r="E173" s="83">
        <v>35466.76</v>
      </c>
      <c r="F173" s="84">
        <f t="shared" si="2"/>
        <v>464533.24</v>
      </c>
    </row>
    <row r="174" spans="1:6" ht="45">
      <c r="A174" s="82" t="s">
        <v>210</v>
      </c>
      <c r="B174" s="82" t="s">
        <v>92</v>
      </c>
      <c r="C174" s="82" t="s">
        <v>480</v>
      </c>
      <c r="D174" s="83">
        <v>500000</v>
      </c>
      <c r="E174" s="83">
        <v>35466.76</v>
      </c>
      <c r="F174" s="84">
        <f t="shared" si="2"/>
        <v>464533.24</v>
      </c>
    </row>
    <row r="175" spans="1:6" ht="33.75">
      <c r="A175" s="82" t="s">
        <v>166</v>
      </c>
      <c r="B175" s="82" t="s">
        <v>92</v>
      </c>
      <c r="C175" s="82" t="s">
        <v>481</v>
      </c>
      <c r="D175" s="83">
        <v>500000</v>
      </c>
      <c r="E175" s="83">
        <v>35466.76</v>
      </c>
      <c r="F175" s="84">
        <f t="shared" si="2"/>
        <v>464533.24</v>
      </c>
    </row>
    <row r="176" spans="1:6" ht="90">
      <c r="A176" s="82" t="s">
        <v>316</v>
      </c>
      <c r="B176" s="82" t="s">
        <v>92</v>
      </c>
      <c r="C176" s="82" t="s">
        <v>482</v>
      </c>
      <c r="D176" s="83">
        <v>500000</v>
      </c>
      <c r="E176" s="83">
        <v>35466.76</v>
      </c>
      <c r="F176" s="84">
        <f t="shared" si="2"/>
        <v>464533.24</v>
      </c>
    </row>
    <row r="177" spans="1:6">
      <c r="A177" s="82" t="s">
        <v>75</v>
      </c>
      <c r="B177" s="82" t="s">
        <v>92</v>
      </c>
      <c r="C177" s="82" t="s">
        <v>483</v>
      </c>
      <c r="D177" s="83">
        <v>500000</v>
      </c>
      <c r="E177" s="83">
        <v>35466.76</v>
      </c>
      <c r="F177" s="84">
        <f t="shared" si="2"/>
        <v>464533.24</v>
      </c>
    </row>
    <row r="178" spans="1:6">
      <c r="A178" s="82" t="s">
        <v>86</v>
      </c>
      <c r="B178" s="82" t="s">
        <v>92</v>
      </c>
      <c r="C178" s="82" t="s">
        <v>484</v>
      </c>
      <c r="D178" s="83">
        <v>10000</v>
      </c>
      <c r="E178" s="83">
        <v>0</v>
      </c>
      <c r="F178" s="84">
        <f t="shared" si="2"/>
        <v>10000</v>
      </c>
    </row>
    <row r="179" spans="1:6" ht="22.5">
      <c r="A179" s="82" t="s">
        <v>87</v>
      </c>
      <c r="B179" s="82" t="s">
        <v>92</v>
      </c>
      <c r="C179" s="82" t="s">
        <v>485</v>
      </c>
      <c r="D179" s="83">
        <v>10000</v>
      </c>
      <c r="E179" s="83">
        <v>0</v>
      </c>
      <c r="F179" s="84">
        <f t="shared" si="2"/>
        <v>10000</v>
      </c>
    </row>
    <row r="180" spans="1:6" ht="45">
      <c r="A180" s="82" t="s">
        <v>211</v>
      </c>
      <c r="B180" s="82" t="s">
        <v>92</v>
      </c>
      <c r="C180" s="82" t="s">
        <v>486</v>
      </c>
      <c r="D180" s="83">
        <v>10000</v>
      </c>
      <c r="E180" s="83">
        <v>0</v>
      </c>
      <c r="F180" s="84">
        <f t="shared" si="2"/>
        <v>10000</v>
      </c>
    </row>
    <row r="181" spans="1:6" ht="22.5">
      <c r="A181" s="82" t="s">
        <v>167</v>
      </c>
      <c r="B181" s="82" t="s">
        <v>92</v>
      </c>
      <c r="C181" s="82" t="s">
        <v>487</v>
      </c>
      <c r="D181" s="83">
        <v>10000</v>
      </c>
      <c r="E181" s="83">
        <v>0</v>
      </c>
      <c r="F181" s="84">
        <f t="shared" si="2"/>
        <v>10000</v>
      </c>
    </row>
    <row r="182" spans="1:6" ht="80.25" customHeight="1">
      <c r="A182" s="82" t="s">
        <v>168</v>
      </c>
      <c r="B182" s="82" t="s">
        <v>92</v>
      </c>
      <c r="C182" s="82" t="s">
        <v>488</v>
      </c>
      <c r="D182" s="83">
        <v>10000</v>
      </c>
      <c r="E182" s="83">
        <v>0</v>
      </c>
      <c r="F182" s="84">
        <f t="shared" si="2"/>
        <v>10000</v>
      </c>
    </row>
    <row r="183" spans="1:6" ht="45">
      <c r="A183" s="82" t="s">
        <v>145</v>
      </c>
      <c r="B183" s="82" t="s">
        <v>92</v>
      </c>
      <c r="C183" s="82" t="s">
        <v>489</v>
      </c>
      <c r="D183" s="83">
        <v>10000</v>
      </c>
      <c r="E183" s="83">
        <v>0</v>
      </c>
      <c r="F183" s="84">
        <f t="shared" si="2"/>
        <v>10000</v>
      </c>
    </row>
    <row r="184" spans="1:6" ht="22.5">
      <c r="A184" s="82" t="s">
        <v>88</v>
      </c>
      <c r="B184" s="82" t="s">
        <v>93</v>
      </c>
      <c r="C184" s="82" t="s">
        <v>99</v>
      </c>
      <c r="D184" s="83">
        <v>-355100</v>
      </c>
      <c r="E184" s="83">
        <v>837027.68</v>
      </c>
      <c r="F184" s="84">
        <f t="shared" si="2"/>
        <v>-1192127.6800000002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H21" sqref="H2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08" t="s">
        <v>20</v>
      </c>
      <c r="D4" s="108" t="s">
        <v>35</v>
      </c>
      <c r="E4" s="32"/>
      <c r="F4" s="111" t="s">
        <v>23</v>
      </c>
      <c r="G4" s="111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09"/>
      <c r="D5" s="110"/>
      <c r="E5" s="3" t="s">
        <v>25</v>
      </c>
      <c r="F5" s="110"/>
      <c r="G5" s="1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09"/>
      <c r="D6" s="110"/>
      <c r="E6" s="3" t="s">
        <v>26</v>
      </c>
      <c r="F6" s="110"/>
      <c r="G6" s="1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09"/>
      <c r="D7" s="110"/>
      <c r="E7" s="16" t="s">
        <v>2</v>
      </c>
      <c r="F7" s="110"/>
      <c r="G7" s="11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09"/>
      <c r="D8" s="110"/>
      <c r="E8" s="3"/>
      <c r="F8" s="110"/>
      <c r="G8" s="11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5">
        <f>E17+E16</f>
        <v>355100</v>
      </c>
      <c r="F10" s="85">
        <f>F16+F20</f>
        <v>-837027.67999999993</v>
      </c>
      <c r="G10" s="84">
        <f>G15+G20</f>
        <v>1192127.6799999997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5">
        <f>E16+E20</f>
        <v>355100</v>
      </c>
      <c r="F11" s="85">
        <f>F16+F20</f>
        <v>-837027.67999999993</v>
      </c>
      <c r="G11" s="84">
        <f t="shared" ref="G11:G19" si="0">E11-F11</f>
        <v>1192127.68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5">
        <f>E16+E20</f>
        <v>355100</v>
      </c>
      <c r="F12" s="85">
        <f>F16+F20</f>
        <v>-837027.67999999993</v>
      </c>
      <c r="G12" s="84">
        <f t="shared" si="0"/>
        <v>1192127.68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3">
        <v>-46307100</v>
      </c>
      <c r="F13" s="83">
        <v>-2241781.15</v>
      </c>
      <c r="G13" s="84">
        <f t="shared" si="0"/>
        <v>-44065318.850000001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3">
        <v>-46307100</v>
      </c>
      <c r="F14" s="83">
        <v>-2241781.15</v>
      </c>
      <c r="G14" s="84">
        <f t="shared" si="0"/>
        <v>-44065318.850000001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3">
        <v>-46307100</v>
      </c>
      <c r="F15" s="83">
        <v>-2241781.15</v>
      </c>
      <c r="G15" s="84">
        <f t="shared" si="0"/>
        <v>-44065318.850000001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3">
        <v>-46307100</v>
      </c>
      <c r="F16" s="83">
        <v>-2241781.15</v>
      </c>
      <c r="G16" s="84">
        <f t="shared" si="0"/>
        <v>-44065318.850000001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3">
        <v>46662200</v>
      </c>
      <c r="F17" s="83">
        <v>1404753.47</v>
      </c>
      <c r="G17" s="84">
        <f t="shared" si="0"/>
        <v>45257446.530000001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3">
        <v>46662200</v>
      </c>
      <c r="F18" s="83">
        <v>1404753.47</v>
      </c>
      <c r="G18" s="84">
        <f>E18-F18</f>
        <v>45257446.530000001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3">
        <v>46662200</v>
      </c>
      <c r="F19" s="83">
        <v>1404753.47</v>
      </c>
      <c r="G19" s="84">
        <f t="shared" si="0"/>
        <v>45257446.530000001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3">
        <v>46662200</v>
      </c>
      <c r="F20" s="83">
        <v>1404753.47</v>
      </c>
      <c r="G20" s="84">
        <f>E20-F20</f>
        <v>45257446.530000001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2" t="s">
        <v>98</v>
      </c>
      <c r="F22" s="112"/>
      <c r="G22" s="112"/>
      <c r="H22" s="112"/>
      <c r="I22" s="2"/>
      <c r="J22" s="2"/>
      <c r="K22" s="112"/>
      <c r="L22" s="112"/>
      <c r="M22" s="112"/>
      <c r="N22" s="11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3" t="s">
        <v>64</v>
      </c>
      <c r="C23" s="113"/>
      <c r="D23" s="113"/>
      <c r="E23" s="113" t="s">
        <v>65</v>
      </c>
      <c r="F23" s="113"/>
      <c r="G23" s="113"/>
      <c r="H23" s="113"/>
      <c r="I23" s="51"/>
      <c r="K23" s="113"/>
      <c r="L23" s="113"/>
      <c r="M23" s="113"/>
      <c r="N23" s="1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2" t="s">
        <v>67</v>
      </c>
      <c r="F25" s="112"/>
      <c r="G25" s="112"/>
      <c r="H25" s="112"/>
      <c r="I25" s="2"/>
      <c r="J25" s="2"/>
      <c r="K25" s="112"/>
      <c r="L25" s="112"/>
      <c r="M25" s="112"/>
      <c r="N25" s="112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3" t="s">
        <v>64</v>
      </c>
      <c r="C26" s="113"/>
      <c r="D26" s="113"/>
      <c r="E26" s="113" t="s">
        <v>65</v>
      </c>
      <c r="F26" s="113"/>
      <c r="G26" s="113"/>
      <c r="H26" s="113"/>
      <c r="I26" s="51"/>
      <c r="K26" s="113"/>
      <c r="L26" s="113"/>
      <c r="M26" s="113"/>
      <c r="N26" s="1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2" t="s">
        <v>91</v>
      </c>
      <c r="F28" s="112"/>
      <c r="G28" s="112"/>
      <c r="H28" s="112"/>
      <c r="I28" s="2"/>
      <c r="J28" s="2"/>
      <c r="K28" s="112"/>
      <c r="L28" s="112"/>
      <c r="M28" s="112"/>
      <c r="N28" s="11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3" t="s">
        <v>64</v>
      </c>
      <c r="C29" s="113"/>
      <c r="D29" s="113"/>
      <c r="E29" s="113" t="s">
        <v>65</v>
      </c>
      <c r="F29" s="113"/>
      <c r="G29" s="113"/>
      <c r="H29" s="113"/>
      <c r="I29" s="51"/>
      <c r="J29" s="53"/>
      <c r="K29" s="113"/>
      <c r="L29" s="113"/>
      <c r="M29" s="113"/>
      <c r="N29" s="113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279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2015-03-10T06:14:30Z</cp:lastPrinted>
  <dcterms:created xsi:type="dcterms:W3CDTF">1999-06-18T11:49:53Z</dcterms:created>
  <dcterms:modified xsi:type="dcterms:W3CDTF">2016-07-28T06:39:15Z</dcterms:modified>
</cp:coreProperties>
</file>