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202" i="4"/>
  <c r="F203"/>
  <c r="F204"/>
  <c r="F205"/>
  <c r="F206"/>
  <c r="F207"/>
  <c r="F208"/>
  <c r="F110" i="8"/>
  <c r="F111"/>
  <c r="F200" i="4"/>
  <c r="F201"/>
  <c r="F107" i="8"/>
  <c r="F108"/>
  <c r="F109"/>
  <c r="F196" i="4"/>
  <c r="F197"/>
  <c r="F198"/>
  <c r="F199"/>
  <c r="F105" i="8"/>
  <c r="F106"/>
  <c r="F188" i="4"/>
  <c r="F189"/>
  <c r="F190"/>
  <c r="F191"/>
  <c r="F192"/>
  <c r="F193"/>
  <c r="F194"/>
  <c r="F195"/>
  <c r="F93" i="8"/>
  <c r="F94"/>
  <c r="F95"/>
  <c r="F96"/>
  <c r="F97"/>
  <c r="F98"/>
  <c r="F99"/>
  <c r="F100"/>
  <c r="F101"/>
  <c r="F102"/>
  <c r="F103"/>
  <c r="F104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9"/>
  <c r="G20" i="7"/>
  <c r="G19"/>
  <c r="G18"/>
  <c r="G17"/>
  <c r="G16"/>
  <c r="G15"/>
  <c r="G14"/>
  <c r="G13"/>
  <c r="F12"/>
  <c r="E12"/>
  <c r="F11"/>
  <c r="E11"/>
  <c r="G10"/>
  <c r="F10"/>
  <c r="E10"/>
  <c r="G11" l="1"/>
  <c r="G12"/>
</calcChain>
</file>

<file path=xl/sharedStrings.xml><?xml version="1.0" encoding="utf-8"?>
<sst xmlns="http://schemas.openxmlformats.org/spreadsheetml/2006/main" count="976" uniqueCount="575">
  <si>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</si>
  <si>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</si>
  <si>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</si>
  <si>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</si>
  <si>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</si>
  <si>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</si>
  <si>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</si>
  <si>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</si>
  <si>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</si>
  <si>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</si>
  <si>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</si>
  <si>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</si>
  <si>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</si>
  <si>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</si>
  <si>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</si>
  <si>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</si>
  <si>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</si>
  <si>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</si>
  <si>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</si>
  <si>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</si>
  <si>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</si>
  <si>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</si>
  <si>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</si>
  <si>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</si>
  <si>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</si>
  <si>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</si>
  <si>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</si>
  <si>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</si>
  <si>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</si>
  <si>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</si>
  <si>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</si>
  <si>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</si>
  <si>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</si>
  <si>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</si>
  <si>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</si>
  <si>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</si>
  <si>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</si>
  <si>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</si>
  <si>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</si>
  <si>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</si>
  <si>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</si>
  <si>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</si>
  <si>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</si>
  <si>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</si>
  <si>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</si>
  <si>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</si>
  <si>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</si>
  <si>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</si>
  <si>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</si>
  <si>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</si>
  <si>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</si>
  <si>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</si>
  <si>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</si>
  <si>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</si>
  <si>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</si>
  <si>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</si>
  <si>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</si>
  <si>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</si>
  <si>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</si>
  <si>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</si>
  <si>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</si>
  <si>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</si>
  <si>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</si>
  <si>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</si>
  <si>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</si>
  <si>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</si>
  <si>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</si>
  <si>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</si>
  <si>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</si>
  <si>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</si>
  <si>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</si>
  <si>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</si>
  <si>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</si>
  <si>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</si>
  <si>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</si>
  <si>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Иные межбюджетные трансферты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</si>
  <si>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</si>
  <si>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</si>
  <si>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</si>
  <si>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</si>
  <si>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</si>
  <si>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</si>
  <si>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</si>
  <si>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</si>
  <si>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</si>
  <si>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</si>
  <si>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</si>
  <si>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</si>
  <si>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</si>
  <si>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</si>
  <si>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</si>
  <si>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</si>
  <si>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</si>
  <si>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</si>
  <si>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</si>
  <si>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</si>
  <si>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</si>
  <si>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</si>
  <si>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 xml:space="preserve">      А.Е.Шищенко</t>
  </si>
  <si>
    <t/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</si>
  <si>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</si>
  <si>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</si>
  <si>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</si>
  <si>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</si>
  <si>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</si>
  <si>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</si>
  <si>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</si>
  <si>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</si>
  <si>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</si>
  <si>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</si>
  <si>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</si>
  <si>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</si>
  <si>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</si>
  <si>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</si>
  <si>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</si>
  <si>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</si>
  <si>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</si>
  <si>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</si>
  <si>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</si>
  <si>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</si>
  <si>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</si>
  <si>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</si>
  <si>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</si>
  <si>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</si>
  <si>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</si>
  <si>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</si>
  <si>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</si>
  <si>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</si>
  <si>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</si>
  <si>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</si>
  <si>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</si>
  <si>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</si>
  <si>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</si>
  <si>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</si>
  <si>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</si>
  <si>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</si>
  <si>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</si>
  <si>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</si>
  <si>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</si>
  <si>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</si>
  <si>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</si>
  <si>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</si>
  <si>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</si>
  <si>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</si>
  <si>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</si>
  <si>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</si>
  <si>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</si>
  <si>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</si>
  <si>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</si>
  <si>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</si>
  <si>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</si>
  <si>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</si>
  <si>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</si>
  <si>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</si>
  <si>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</si>
  <si>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</si>
  <si>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</si>
  <si>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</si>
  <si>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</si>
  <si>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</si>
  <si>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</si>
  <si>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</si>
  <si>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</si>
  <si>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</si>
  <si>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</si>
  <si>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</si>
  <si>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</si>
  <si>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</si>
  <si>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</si>
  <si>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000 1 11 05030 00 0000 120</t>
  </si>
  <si>
    <t>000 1 11 05035 10 0000 120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</si>
  <si>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</si>
  <si>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</si>
  <si>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</si>
  <si>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</si>
  <si>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</si>
  <si>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</si>
  <si>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</si>
  <si>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«Комплексные меры противодействия злоупотреблению наркотиками и их незаконному обороту»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</si>
  <si>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</si>
  <si>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</si>
  <si>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</si>
  <si>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</si>
  <si>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</si>
  <si>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</si>
  <si>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</si>
  <si>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</si>
  <si>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</si>
  <si>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</si>
  <si>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</si>
  <si>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</si>
  <si>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</si>
  <si>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</si>
  <si>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</si>
  <si>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</si>
  <si>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Образование</t>
  </si>
  <si>
    <t> Профессиональная подготовка, переподготовка и повышение квалификации</t>
  </si>
  <si>
    <t>000 1 06 06030 00 0000 110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</si>
  <si>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</si>
  <si>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</si>
  <si>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</si>
  <si>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</si>
  <si>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</si>
  <si>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</si>
  <si>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</si>
  <si>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</si>
  <si>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</si>
  <si>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</si>
  <si>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</si>
  <si>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</si>
  <si>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</si>
  <si>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</si>
  <si>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</si>
  <si>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</si>
  <si>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</si>
  <si>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</si>
  <si>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</si>
  <si>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</si>
  <si>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</si>
  <si>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</si>
  <si>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</si>
  <si>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</si>
  <si>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</si>
  <si>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</si>
  <si>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</si>
  <si>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</si>
  <si>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</si>
  <si>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</si>
  <si>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</si>
  <si>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</si>
  <si>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</si>
  <si>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</si>
  <si>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</si>
  <si>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</si>
  <si>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</si>
  <si>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</si>
  <si>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</si>
  <si>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</si>
  <si>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</si>
  <si>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</si>
  <si>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</si>
  <si>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</si>
  <si>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</si>
  <si>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</si>
  <si>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</si>
  <si>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</si>
  <si>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</si>
  <si>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</si>
  <si>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</si>
  <si>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</si>
  <si>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</si>
  <si>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</si>
  <si>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</si>
  <si>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</si>
  <si>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</si>
  <si>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</si>
  <si>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</si>
  <si>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</si>
  <si>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</si>
  <si>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</si>
  <si>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</si>
  <si>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</si>
  <si>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</si>
  <si>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</si>
  <si>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</si>
  <si>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000 1 01 02010 01 1000 110</t>
  </si>
  <si>
    <t>000 1 01 02020 01 1000 110</t>
  </si>
  <si>
    <t>000 1 01 02020 01 3000 110</t>
  </si>
  <si>
    <t>000 1 01 02030 01 1000 110</t>
  </si>
  <si>
    <t>000 1 01 02030 01 3000 110</t>
  </si>
  <si>
    <t>000 1 05 03010 01 1000 110</t>
  </si>
  <si>
    <t>000 1 06 01030 10 1000 110</t>
  </si>
  <si>
    <t>000 1 06 01030 10 2100 110</t>
  </si>
  <si>
    <t>000 1 06 06033 10 1000 110</t>
  </si>
  <si>
    <t>000 1 06 06033 10 2100 110</t>
  </si>
  <si>
    <t>000 1 06 06043 10 1000 110</t>
  </si>
  <si>
    <t>000 1 06 06043 10 2100 110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</si>
  <si>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</si>
  <si>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</si>
  <si>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</si>
  <si>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</si>
  <si>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</si>
  <si>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</si>
  <si>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</si>
  <si>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</si>
  <si>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</si>
  <si>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</si>
  <si>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</si>
  <si>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</si>
  <si>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000 1 14 02050 10 0000 410</t>
  </si>
  <si>
    <t>000 1 14 02053 10 0000 410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</si>
  <si>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</si>
  <si>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</si>
  <si>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</si>
  <si>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Обеспечение проведения выборов и референдумов</t>
  </si>
  <si>
    <t> Подготовка и проведение выборов в органы местного самоуправления в рамках не программных расходов муниципального органа сельского поселения</t>
  </si>
  <si>
    <t> Уплата иных платежей</t>
  </si>
  <si>
    <t> Исполнение судебных актов по искам к Матвеево - Курганскому сельскому поселению о возмещении вреда, причиненного незаконными действиями (бездействием) муниципального органа сельского поселения либо их должностных лиц рамках не программных расходов муници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</si>
  <si>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</si>
  <si>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</t>
  </si>
  <si>
    <t> 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</t>
  </si>
  <si>
    <t xml:space="preserve"> Изготовление и размещение тематической полиграфической продукции в местах массового пребывания молодежи,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</t>
  </si>
  <si>
    <t> 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</t>
  </si>
  <si>
    <t> Расходы на ремонт и содержание автомобильных дорог общего пользования местного значения за счет средств субсидий областного бюджета в рамках подпрограммы «Развитие транспортной инфраструктуры» муниципальной программы «Развитие транспортной системы Матвее</t>
  </si>
  <si>
    <t> Мероприятия по обеспечению содержания имущества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</t>
  </si>
  <si>
    <t> Реализация направления расходов в рамках подпрограммы «Развитие транспортной инфраструктуры» муниципальной программы «Развитие транспортной системы» муниципальной программы «Развитие транспортной системы Матвеево-Курганского сельского поселения»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</si>
  <si>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</t>
  </si>
  <si>
    <t> 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«Обеспечение качественными жилищно-коммунальными услуга</t>
  </si>
  <si>
    <t xml:space="preserve"> 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</t>
  </si>
  <si>
    <t> Мероприятия по обеспечению содержания имущества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</si>
  <si>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</si>
  <si>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</si>
  <si>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библиотечного дела» муниципальной программы «Развитие культуры в Матвеево - Курганском сельск</t>
  </si>
  <si>
    <t> 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</t>
  </si>
  <si>
    <t>951 0000 0000000000 000</t>
  </si>
  <si>
    <t>951 0100 0000000000 000</t>
  </si>
  <si>
    <t>951 0102 0000000000 000</t>
  </si>
  <si>
    <t>951 0102 2200000000 000</t>
  </si>
  <si>
    <t>951 0102 2210000000 000</t>
  </si>
  <si>
    <t>951 0102 2210000110 000</t>
  </si>
  <si>
    <t>951 0102 2210000110 121</t>
  </si>
  <si>
    <t>951 0102 2210000110 122</t>
  </si>
  <si>
    <t>951 0102 2210000110 129</t>
  </si>
  <si>
    <t>951 0102 2210000190 000</t>
  </si>
  <si>
    <t>951 0102 2210000190 244</t>
  </si>
  <si>
    <t>951 0104 0000000000 000</t>
  </si>
  <si>
    <t>951 0104 2200000000 000</t>
  </si>
  <si>
    <t>951 0104 2210000000 000</t>
  </si>
  <si>
    <t>951 0104 2210000110 000</t>
  </si>
  <si>
    <t>951 0104 2210000110 121</t>
  </si>
  <si>
    <t>951 0104 2210000110 122</t>
  </si>
  <si>
    <t>951 0104 2210000110 129</t>
  </si>
  <si>
    <t>951 0104 2210000190 000</t>
  </si>
  <si>
    <t>951 0104 2210000190 244</t>
  </si>
  <si>
    <t>951 0104 2210000190 852</t>
  </si>
  <si>
    <t>951 0104 2210021010 000</t>
  </si>
  <si>
    <t>951 0104 2210021010 244</t>
  </si>
  <si>
    <t>951 0104 2210085050 000</t>
  </si>
  <si>
    <t>951 0104 2210085050 540</t>
  </si>
  <si>
    <t>951 0104 2210085060 000</t>
  </si>
  <si>
    <t>951 0104 2210085060 540</t>
  </si>
  <si>
    <t>951 0104 2220000000 000</t>
  </si>
  <si>
    <t>951 0104 2220000190 000</t>
  </si>
  <si>
    <t>951 0104 2220000190 244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</si>
  <si>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</si>
  <si>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</si>
  <si>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</si>
  <si>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</si>
  <si>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</si>
  <si>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</si>
  <si>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</si>
  <si>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951 0107 9990090450 000</t>
  </si>
  <si>
    <t>951 0107 9990090450 244</t>
  </si>
  <si>
    <t>951 0113 0000000000 000</t>
  </si>
  <si>
    <t>951 0113 2200000000 000</t>
  </si>
  <si>
    <t>951 0113 2220000000 000</t>
  </si>
  <si>
    <t>951 0113 2220000190 000</t>
  </si>
  <si>
    <t>951 0113 2220000190 244</t>
  </si>
  <si>
    <t>951 0113 2220000190 853</t>
  </si>
  <si>
    <t>951 0113 9900000000 000</t>
  </si>
  <si>
    <t>951 0113 9990000000 000</t>
  </si>
  <si>
    <t>951 0113 9990022960 000</t>
  </si>
  <si>
    <t>951 0113 9990022960 244</t>
  </si>
  <si>
    <t>951 0113 9990022960 540</t>
  </si>
  <si>
    <t>951 0113 9990090120 000</t>
  </si>
  <si>
    <t>951 0113 9990090120 831</t>
  </si>
  <si>
    <t>951 0300 0000000000 000</t>
  </si>
  <si>
    <t>951 0309 0000000000 000</t>
  </si>
  <si>
    <t>951 0309 0900000000 000</t>
  </si>
  <si>
    <t>951 0309 0910000000 000</t>
  </si>
  <si>
    <t>951 0309 0910021500 000</t>
  </si>
  <si>
    <t>951 0309 0910021500 244</t>
  </si>
  <si>
    <t>951 0309 0910021510 000</t>
  </si>
  <si>
    <t>951 0309 0910021510 244</t>
  </si>
  <si>
    <t>951 0309 0920000000 000</t>
  </si>
  <si>
    <t>951 0309 0920021530 000</t>
  </si>
  <si>
    <t>951 0309 0920021530 244</t>
  </si>
  <si>
    <t>951 0309 0930000000 000</t>
  </si>
  <si>
    <t>951 0309 0930021540 000</t>
  </si>
  <si>
    <t>951 0309 0930021540 244</t>
  </si>
  <si>
    <t>951 0309 0940000000 000</t>
  </si>
  <si>
    <t>951 0309 0940021570 000</t>
  </si>
  <si>
    <t>951 0309 0940021570 244</t>
  </si>
  <si>
    <t>951 0309 1000000000 000</t>
  </si>
  <si>
    <t>951 0309 1010000000 000</t>
  </si>
  <si>
    <t>951 0309 1010021600 000</t>
  </si>
  <si>
    <t>951 0309 1010021600 243</t>
  </si>
  <si>
    <t>951 0309 1020000000 000</t>
  </si>
  <si>
    <t>951 0309 1020021610 000</t>
  </si>
  <si>
    <t>951 0309 1020021610 244</t>
  </si>
  <si>
    <t>951 0309 1020021620 000</t>
  </si>
  <si>
    <t>951 0309 1020021620 244</t>
  </si>
  <si>
    <t>951 0309 1020085020 000</t>
  </si>
  <si>
    <t>951 0309 1020085020 540</t>
  </si>
  <si>
    <t>951 0309 1030000000 000</t>
  </si>
  <si>
    <t>951 0309 1030021640 000</t>
  </si>
  <si>
    <t>951 0309 1030021640 244</t>
  </si>
  <si>
    <t>951 0400 0000000000 000</t>
  </si>
  <si>
    <t>951 0409 0000000000 000</t>
  </si>
  <si>
    <t>951 0409 1600000000 000</t>
  </si>
  <si>
    <t>951 0409 1610000000 000</t>
  </si>
  <si>
    <t>951 0409 1610022400 000</t>
  </si>
  <si>
    <t>951 0409 1610022400 244</t>
  </si>
  <si>
    <t>951 0409 1610022410 000</t>
  </si>
  <si>
    <t>951 0409 1610022410 831</t>
  </si>
  <si>
    <t>951 0409 1610022450 000</t>
  </si>
  <si>
    <t>951 0409 1610022450 243</t>
  </si>
  <si>
    <t>951 0409 1610073510 000</t>
  </si>
  <si>
    <t>951 0409 1610073510 244</t>
  </si>
  <si>
    <t>951 0409 1610090210 000</t>
  </si>
  <si>
    <t>951 0409 1610090210 851</t>
  </si>
  <si>
    <t>951 0409 1610099990 000</t>
  </si>
  <si>
    <t>951 0409 1610099990 853</t>
  </si>
  <si>
    <t>951 0409 16100S3510 000</t>
  </si>
  <si>
    <t>951 0409 16100S3510 244</t>
  </si>
  <si>
    <t>951 0409 1620000000 000</t>
  </si>
  <si>
    <t>951 0409 1620022460 000</t>
  </si>
  <si>
    <t>951 0409 1620022460 244</t>
  </si>
  <si>
    <t>951 0500 0000000000 000</t>
  </si>
  <si>
    <t>951 0501 0000000000 000</t>
  </si>
  <si>
    <t>951 0501 0700000000 000</t>
  </si>
  <si>
    <t>951 0501 0710000000 000</t>
  </si>
  <si>
    <t>951 0501 0710021380 000</t>
  </si>
  <si>
    <t>951 0501 0710021380 244</t>
  </si>
  <si>
    <t>951 0501 0710023310 000</t>
  </si>
  <si>
    <t>951 0501 0710023310 244</t>
  </si>
  <si>
    <t>951 0502 0000000000 000</t>
  </si>
  <si>
    <t>951 0502 0700000000 000</t>
  </si>
  <si>
    <t>951 0502 0720000000 000</t>
  </si>
  <si>
    <t>951 0502 0720021410 000</t>
  </si>
  <si>
    <t>951 0502 0720021410 243</t>
  </si>
  <si>
    <t>951 0502 0720021410 244</t>
  </si>
  <si>
    <t>951 0502 0720021410 852</t>
  </si>
  <si>
    <t>951 0502 0720090210 000</t>
  </si>
  <si>
    <t>951 0502 0720090210 851</t>
  </si>
  <si>
    <t>951 0503 0000000000 000</t>
  </si>
  <si>
    <t>951 0503 0700000000 000</t>
  </si>
  <si>
    <t>951 0503 0730000000 000</t>
  </si>
  <si>
    <t>951 0503 0730021420 000</t>
  </si>
  <si>
    <t>951 0503 0730021420 244</t>
  </si>
  <si>
    <t>951 0503 0730021430 000</t>
  </si>
  <si>
    <t>951 0503 0730021430 244</t>
  </si>
  <si>
    <t>951 0503 0730021440 000</t>
  </si>
  <si>
    <t>951 0503 0730021440 244</t>
  </si>
  <si>
    <t>951 0503 0730021450 000</t>
  </si>
  <si>
    <t>951 0503 0730021450 244</t>
  </si>
  <si>
    <t>951 0700 0000000000 000</t>
  </si>
  <si>
    <t>951 0705 0000000000 000</t>
  </si>
  <si>
    <t>951 0705 2200000000 000</t>
  </si>
  <si>
    <t>951 0705 2210000000 000</t>
  </si>
  <si>
    <t>951 0705 2210000190 000</t>
  </si>
  <si>
    <t>951 0705 2210000190 244</t>
  </si>
  <si>
    <t>951 0800 0000000000 000</t>
  </si>
  <si>
    <t>951 0801 0000000000 000</t>
  </si>
  <si>
    <t>951 0801 1100000000 000</t>
  </si>
  <si>
    <t>951 0801 1110000000 000</t>
  </si>
  <si>
    <t>951 0801 1110000590 000</t>
  </si>
  <si>
    <t>951 0801 1110000590 111</t>
  </si>
  <si>
    <t>951 0801 1110000590 119</t>
  </si>
  <si>
    <t>951 0801 1110000590 244</t>
  </si>
  <si>
    <t>951 0801 1110000590 852</t>
  </si>
  <si>
    <t>951 0801 1110021730 000</t>
  </si>
  <si>
    <t>951 0801 1110021730 244</t>
  </si>
  <si>
    <t>951 0801 1110090210 000</t>
  </si>
  <si>
    <t>951 0801 1110090210 851</t>
  </si>
  <si>
    <t>951 0801 1120000000 000</t>
  </si>
  <si>
    <t>951 0801 1120000590 000</t>
  </si>
  <si>
    <t>951 0801 1120000590 111</t>
  </si>
  <si>
    <t>951 0801 1120000590 119</t>
  </si>
  <si>
    <t>951 0801 1120000590 244</t>
  </si>
  <si>
    <t>951 0801 1120000590 852</t>
  </si>
  <si>
    <t>951 0801 1120021730 000</t>
  </si>
  <si>
    <t>951 0801 1120021730 244</t>
  </si>
  <si>
    <t>951 0801 1120090210 000</t>
  </si>
  <si>
    <t>951 0801 1120090210 851</t>
  </si>
  <si>
    <t>951 1000 0000000000 000</t>
  </si>
  <si>
    <t>951 1001 0000000000 000</t>
  </si>
  <si>
    <t>951 1001 0400000000 000</t>
  </si>
  <si>
    <t>951 1001 0410000000 000</t>
  </si>
  <si>
    <t>951 1001 0410085010 000</t>
  </si>
  <si>
    <t>951 1001 0410085010 540</t>
  </si>
  <si>
    <t>951 1100 0000000000 000</t>
  </si>
  <si>
    <t>951 1105 0000000000 000</t>
  </si>
  <si>
    <t>951 1105 1300000000 000</t>
  </si>
  <si>
    <t>951 1105 1310000000 000</t>
  </si>
  <si>
    <t>951 1105 1310021950 000</t>
  </si>
  <si>
    <t>951 1105 1310021950 244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</si>
  <si>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</si>
  <si>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Единый сельскохозяйственный налог (пени по соответствующему платежу)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</si>
  <si>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</si>
  <si>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</si>
  <si>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 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</t>
  </si>
  <si>
    <t>000 1 01 02010 01 2100 110</t>
  </si>
  <si>
    <t>000 1 05 03010 01 2100 110</t>
  </si>
  <si>
    <t>000 1 06 06033 10 4000 110</t>
  </si>
  <si>
    <t>000 2 08 00000 00 0000 180</t>
  </si>
  <si>
    <t>000 2 08 05000 10 0000 180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</si>
  <si>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</si>
  <si>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951 0104 2210000110 123</t>
  </si>
  <si>
    <t>951 0104 2210000190 853</t>
  </si>
  <si>
    <t>951 0409 1610022410 244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</si>
  <si>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</si>
  <si>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</si>
  <si>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</si>
  <si>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Штраф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</si>
  <si>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</si>
  <si>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</si>
  <si>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</si>
  <si>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</si>
  <si>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</si>
  <si>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</si>
  <si>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</si>
  <si>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</si>
  <si>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</si>
  <si>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000 1 01 02030 01 2100 110</t>
  </si>
  <si>
    <t>000 1 01 02030 01 4000 110</t>
  </si>
  <si>
    <t>000 1 06 01030 10 4000 110</t>
  </si>
  <si>
    <t>000 1 06 06033 10 3000 110</t>
  </si>
  <si>
    <t>000 1 06 06043 10 4000 110</t>
  </si>
  <si>
    <t>000 1 16 33000 00 0000 140</t>
  </si>
  <si>
    <t>000 1 16 33050 10 0000 140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</si>
  <si>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</si>
  <si>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</si>
  <si>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</si>
  <si>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</si>
  <si>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</si>
  <si>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</si>
  <si>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</si>
  <si>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вопросам архитектуры, градостроительства и территориального развития в рамках не программных расходов муниципального органа сельского поселения.</t>
  </si>
  <si>
    <t> 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</t>
  </si>
  <si>
    <t> 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«Развитие жилищного хозяйства» муниципа</t>
  </si>
  <si>
    <t> Капитальные вложения в объекты недвижимого имущества государственной (муниципальной) собственности</t>
  </si>
  <si>
    <t>951 0104 2210085030 000</t>
  </si>
  <si>
    <t>951 0104 2210085030 540</t>
  </si>
  <si>
    <t>951 0113 9990085030 000</t>
  </si>
  <si>
    <t>951 0113 9990085030 540</t>
  </si>
  <si>
    <t>951 0309 1020021630 000</t>
  </si>
  <si>
    <t>951 0309 1020021630 244</t>
  </si>
  <si>
    <t>951 0501 0710073160 000</t>
  </si>
  <si>
    <t>951 0501 0710073160 400</t>
  </si>
  <si>
    <t> Прочее по единому сельскохозяйственному налогу</t>
  </si>
  <si>
    <t>000 1 05 03010 01 4000 110</t>
  </si>
  <si>
    <t> Бюджетные инвестиции в объекты капитального строительства государственной (муниципальной) собственности</t>
  </si>
  <si>
    <t> Софинансирование средств областного бюджета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</t>
  </si>
  <si>
    <t>951 0501 0710073160 414</t>
  </si>
  <si>
    <t>951 0501 07100S3160 000</t>
  </si>
  <si>
    <t>951 0501 07100S3160 414</t>
  </si>
  <si>
    <t>951 0801 1110000590 853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</si>
  <si>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</si>
  <si>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</si>
  <si>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> Штраф по единому сельскохозяйственному налогу</t>
  </si>
  <si>
    <t>Код строки</t>
  </si>
  <si>
    <t>000 1 01 02010 01 3000 110</t>
  </si>
  <si>
    <t>000 1 01 02010 01 4000 110</t>
  </si>
  <si>
    <t>000 1 05 03010 01 3000 110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</si>
  <si>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</si>
  <si>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951 0104 2210085070 000</t>
  </si>
  <si>
    <t>951 0104 2210085070 540</t>
  </si>
  <si>
    <t xml:space="preserve">01  июля  2016  г.
01    февраля  2012  г.
</t>
  </si>
  <si>
    <t>07.07.2016</t>
  </si>
  <si>
    <t>07  июля 2016 года</t>
  </si>
  <si>
    <t> Прочие неналоговые доходы</t>
  </si>
  <si>
    <t> Прочие неналоговые доходы бюджетов сельских поселений</t>
  </si>
  <si>
    <t>000 1 17 05000 00 0000 180</t>
  </si>
  <si>
    <t>000 1 17 05050 10 0000 180</t>
  </si>
  <si>
    <t> Специальные расходы</t>
  </si>
  <si>
    <t> Расходы на повышение заработной платыза счет средств областного бюджета работникам муниципальных учреждений культуры в рамках подпрограммы «Дома культуры и другие учреждения культуры» муниципальной программы «Развитие культуры в Матвеево - Курганском сел</t>
  </si>
  <si>
    <t> Софинансирование средств областного бюджета на повышение заработной платы работникам муниципальных учреждений культуры в рамках подпрограммы «Дома культуры и другие учреждения культуры» муниципальной программы «Развитие культуры в Матвеево - Курганском с</t>
  </si>
  <si>
    <t>951 0107 9990090450 880</t>
  </si>
  <si>
    <t>951 0801 1110073850 000</t>
  </si>
  <si>
    <t>951 0801 1110073850 111</t>
  </si>
  <si>
    <t>951 0801 1110073850 119</t>
  </si>
  <si>
    <t>951 0801 11100S3850 000</t>
  </si>
  <si>
    <t>951 0801 11100S3850 111</t>
  </si>
  <si>
    <t>951 0801 11100S3850 119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</si>
</sst>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>
      <selection activeCell="A111" sqref="A111"/>
    </sheetView>
  </sheetViews>
  <sheetFormatPr defaultRowHeight="12.75"/>
  <cols>
    <col min="1" max="1" width="29.140625" customWidth="1"/>
    <col min="2" max="2" width="5.7109375" style="85" customWidth="1"/>
    <col min="3" max="3" width="22.85546875" customWidth="1"/>
    <col min="4" max="4" width="13.28515625" style="92" customWidth="1"/>
    <col min="5" max="5" width="13.85546875" style="92" customWidth="1"/>
    <col min="6" max="6" width="15.28515625" style="65" customWidth="1"/>
  </cols>
  <sheetData>
    <row r="1" spans="1:16">
      <c r="A1" s="2"/>
      <c r="B1" s="38"/>
      <c r="C1" s="2"/>
      <c r="D1" s="93"/>
      <c r="E1" s="93"/>
      <c r="F1" s="70"/>
    </row>
    <row r="2" spans="1:16" ht="15.75" thickBot="1">
      <c r="A2" s="98" t="s">
        <v>27</v>
      </c>
      <c r="B2" s="99"/>
      <c r="C2" s="99"/>
      <c r="D2" s="99"/>
      <c r="E2" s="99"/>
    </row>
    <row r="3" spans="1:16" ht="15.75" thickBot="1">
      <c r="A3" s="40"/>
      <c r="C3" s="37"/>
      <c r="E3" s="34"/>
      <c r="F3" s="48" t="s">
        <v>6</v>
      </c>
    </row>
    <row r="4" spans="1:16">
      <c r="A4" s="100" t="s">
        <v>558</v>
      </c>
      <c r="B4" s="101"/>
      <c r="C4" s="101"/>
      <c r="D4" s="101"/>
      <c r="E4" s="102"/>
      <c r="F4" s="71" t="s">
        <v>24</v>
      </c>
    </row>
    <row r="5" spans="1:16">
      <c r="A5" s="1"/>
      <c r="B5" s="38"/>
      <c r="C5" s="7"/>
      <c r="D5" s="93"/>
      <c r="E5" s="93" t="s">
        <v>13</v>
      </c>
      <c r="F5" s="8" t="s">
        <v>559</v>
      </c>
    </row>
    <row r="6" spans="1:16">
      <c r="A6" s="15" t="s">
        <v>1</v>
      </c>
      <c r="B6" s="38"/>
      <c r="C6" s="6"/>
      <c r="D6" s="72"/>
      <c r="E6" s="93" t="s">
        <v>11</v>
      </c>
      <c r="F6" s="55" t="s">
        <v>39</v>
      </c>
    </row>
    <row r="7" spans="1:16" ht="18.75" customHeight="1">
      <c r="A7" s="6" t="s">
        <v>0</v>
      </c>
      <c r="B7" s="103" t="s">
        <v>36</v>
      </c>
      <c r="C7" s="103"/>
      <c r="D7" s="103"/>
      <c r="E7" s="73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6" t="s">
        <v>37</v>
      </c>
      <c r="C8" s="49"/>
      <c r="D8" s="72"/>
      <c r="E8" s="93"/>
      <c r="F8" s="8"/>
    </row>
    <row r="9" spans="1:16" ht="13.5" thickBot="1">
      <c r="A9" s="38" t="s">
        <v>94</v>
      </c>
      <c r="B9" s="38"/>
      <c r="C9" s="6"/>
      <c r="D9" s="72"/>
      <c r="E9" s="93" t="s">
        <v>12</v>
      </c>
      <c r="F9" s="74" t="s">
        <v>5</v>
      </c>
    </row>
    <row r="10" spans="1:16">
      <c r="A10" s="6" t="s">
        <v>95</v>
      </c>
      <c r="B10" s="38"/>
      <c r="C10" s="6"/>
      <c r="D10" s="72"/>
      <c r="F10" s="10"/>
    </row>
    <row r="11" spans="1:16" ht="15">
      <c r="A11" s="1"/>
      <c r="B11" s="12"/>
      <c r="C11" s="12" t="s">
        <v>14</v>
      </c>
      <c r="D11" s="72"/>
      <c r="E11" s="72"/>
      <c r="F11" s="34"/>
    </row>
    <row r="12" spans="1:16">
      <c r="A12" s="57"/>
      <c r="B12" s="58"/>
      <c r="C12" s="58"/>
      <c r="D12" s="75"/>
      <c r="E12" s="75"/>
      <c r="F12" s="34"/>
    </row>
    <row r="13" spans="1:16" ht="0.75" customHeight="1">
      <c r="A13" s="94" t="s">
        <v>7</v>
      </c>
      <c r="B13" s="87"/>
      <c r="C13" s="61"/>
      <c r="D13" s="91"/>
      <c r="E13" s="96" t="s">
        <v>4</v>
      </c>
      <c r="F13" s="59"/>
    </row>
    <row r="14" spans="1:16">
      <c r="A14" s="95"/>
      <c r="B14" s="104" t="s">
        <v>551</v>
      </c>
      <c r="C14" s="76" t="s">
        <v>33</v>
      </c>
      <c r="D14" s="90" t="s">
        <v>25</v>
      </c>
      <c r="E14" s="97"/>
      <c r="F14" s="77"/>
    </row>
    <row r="15" spans="1:16" ht="10.5" customHeight="1">
      <c r="A15" s="95"/>
      <c r="B15" s="105"/>
      <c r="C15" s="61" t="s">
        <v>32</v>
      </c>
      <c r="D15" s="90" t="s">
        <v>26</v>
      </c>
      <c r="E15" s="97"/>
      <c r="F15" s="62" t="s">
        <v>3</v>
      </c>
    </row>
    <row r="16" spans="1:16" hidden="1">
      <c r="A16" s="95"/>
      <c r="B16" s="87" t="s">
        <v>10</v>
      </c>
      <c r="C16" s="61" t="s">
        <v>31</v>
      </c>
      <c r="D16" s="62" t="s">
        <v>2</v>
      </c>
      <c r="E16" s="97"/>
      <c r="F16" s="62" t="s">
        <v>2</v>
      </c>
    </row>
    <row r="17" spans="1:6" hidden="1">
      <c r="A17" s="95"/>
      <c r="B17" s="87"/>
      <c r="C17" s="61"/>
      <c r="D17" s="90"/>
      <c r="E17" s="97"/>
      <c r="F17" s="64"/>
    </row>
    <row r="18" spans="1:6">
      <c r="A18" s="63">
        <v>1</v>
      </c>
      <c r="B18" s="88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0" t="s">
        <v>212</v>
      </c>
      <c r="B19" s="80" t="s">
        <v>89</v>
      </c>
      <c r="C19" s="80" t="s">
        <v>99</v>
      </c>
      <c r="D19" s="81">
        <v>58549000</v>
      </c>
      <c r="E19" s="81">
        <v>18674239.219999999</v>
      </c>
      <c r="F19" s="118">
        <f>D19-E19</f>
        <v>39874760.780000001</v>
      </c>
    </row>
    <row r="20" spans="1:6" ht="22.5">
      <c r="A20" s="80" t="s">
        <v>213</v>
      </c>
      <c r="B20" s="80" t="s">
        <v>90</v>
      </c>
      <c r="C20" s="80" t="s">
        <v>100</v>
      </c>
      <c r="D20" s="81">
        <v>44884900</v>
      </c>
      <c r="E20" s="81">
        <v>18476858.219999999</v>
      </c>
      <c r="F20" s="118">
        <f t="shared" ref="F20:F83" si="0">D20-E20</f>
        <v>26408041.780000001</v>
      </c>
    </row>
    <row r="21" spans="1:6">
      <c r="A21" s="80" t="s">
        <v>214</v>
      </c>
      <c r="B21" s="80" t="s">
        <v>90</v>
      </c>
      <c r="C21" s="80" t="s">
        <v>101</v>
      </c>
      <c r="D21" s="81">
        <v>15167200</v>
      </c>
      <c r="E21" s="81">
        <v>6810163.0599999996</v>
      </c>
      <c r="F21" s="118">
        <f t="shared" si="0"/>
        <v>8357036.9400000004</v>
      </c>
    </row>
    <row r="22" spans="1:6">
      <c r="A22" s="80" t="s">
        <v>215</v>
      </c>
      <c r="B22" s="80" t="s">
        <v>90</v>
      </c>
      <c r="C22" s="80" t="s">
        <v>102</v>
      </c>
      <c r="D22" s="81">
        <v>15167200</v>
      </c>
      <c r="E22" s="81">
        <v>6810163.0599999996</v>
      </c>
      <c r="F22" s="118">
        <f t="shared" si="0"/>
        <v>8357036.9400000004</v>
      </c>
    </row>
    <row r="23" spans="1:6" ht="90">
      <c r="A23" s="80" t="s">
        <v>216</v>
      </c>
      <c r="B23" s="80" t="s">
        <v>90</v>
      </c>
      <c r="C23" s="80" t="s">
        <v>103</v>
      </c>
      <c r="D23" s="81">
        <v>15062200</v>
      </c>
      <c r="E23" s="81">
        <v>6739339.3700000001</v>
      </c>
      <c r="F23" s="118">
        <f t="shared" si="0"/>
        <v>8322860.6299999999</v>
      </c>
    </row>
    <row r="24" spans="1:6" ht="90">
      <c r="A24" s="80" t="s">
        <v>216</v>
      </c>
      <c r="B24" s="80" t="s">
        <v>90</v>
      </c>
      <c r="C24" s="80" t="s">
        <v>265</v>
      </c>
      <c r="D24" s="81">
        <v>15062200</v>
      </c>
      <c r="E24" s="81">
        <v>6605159.71</v>
      </c>
      <c r="F24" s="118">
        <f t="shared" si="0"/>
        <v>8457040.2899999991</v>
      </c>
    </row>
    <row r="25" spans="1:6" ht="101.25">
      <c r="A25" s="80" t="s">
        <v>487</v>
      </c>
      <c r="B25" s="80" t="s">
        <v>90</v>
      </c>
      <c r="C25" s="80" t="s">
        <v>492</v>
      </c>
      <c r="D25" s="81">
        <v>0</v>
      </c>
      <c r="E25" s="81">
        <v>100800.79</v>
      </c>
      <c r="F25" s="118">
        <f t="shared" si="0"/>
        <v>-100800.79</v>
      </c>
    </row>
    <row r="26" spans="1:6" ht="101.25">
      <c r="A26" s="80" t="s">
        <v>548</v>
      </c>
      <c r="B26" s="80" t="s">
        <v>90</v>
      </c>
      <c r="C26" s="80" t="s">
        <v>552</v>
      </c>
      <c r="D26" s="81">
        <v>0</v>
      </c>
      <c r="E26" s="81">
        <v>33378.870000000003</v>
      </c>
      <c r="F26" s="118">
        <f t="shared" si="0"/>
        <v>-33378.870000000003</v>
      </c>
    </row>
    <row r="27" spans="1:6" ht="101.25">
      <c r="A27" s="80" t="s">
        <v>549</v>
      </c>
      <c r="B27" s="80" t="s">
        <v>90</v>
      </c>
      <c r="C27" s="80" t="s">
        <v>553</v>
      </c>
      <c r="D27" s="81">
        <v>0</v>
      </c>
      <c r="E27" s="81">
        <v>0</v>
      </c>
      <c r="F27" s="118">
        <f t="shared" si="0"/>
        <v>0</v>
      </c>
    </row>
    <row r="28" spans="1:6" ht="101.25">
      <c r="A28" s="80" t="s">
        <v>217</v>
      </c>
      <c r="B28" s="80" t="s">
        <v>90</v>
      </c>
      <c r="C28" s="80" t="s">
        <v>104</v>
      </c>
      <c r="D28" s="81">
        <v>50000</v>
      </c>
      <c r="E28" s="81">
        <v>12460.31</v>
      </c>
      <c r="F28" s="118">
        <f t="shared" si="0"/>
        <v>37539.69</v>
      </c>
    </row>
    <row r="29" spans="1:6" ht="101.25">
      <c r="A29" s="80" t="s">
        <v>217</v>
      </c>
      <c r="B29" s="80" t="s">
        <v>90</v>
      </c>
      <c r="C29" s="80" t="s">
        <v>266</v>
      </c>
      <c r="D29" s="81">
        <v>50000</v>
      </c>
      <c r="E29" s="81">
        <v>10710.31</v>
      </c>
      <c r="F29" s="118">
        <f t="shared" si="0"/>
        <v>39289.69</v>
      </c>
    </row>
    <row r="30" spans="1:6" ht="101.25">
      <c r="A30" s="80" t="s">
        <v>218</v>
      </c>
      <c r="B30" s="80" t="s">
        <v>90</v>
      </c>
      <c r="C30" s="80" t="s">
        <v>267</v>
      </c>
      <c r="D30" s="81">
        <v>0</v>
      </c>
      <c r="E30" s="81">
        <v>1750</v>
      </c>
      <c r="F30" s="118">
        <f t="shared" si="0"/>
        <v>-1750</v>
      </c>
    </row>
    <row r="31" spans="1:6" ht="56.25">
      <c r="A31" s="80" t="s">
        <v>219</v>
      </c>
      <c r="B31" s="80" t="s">
        <v>90</v>
      </c>
      <c r="C31" s="80" t="s">
        <v>105</v>
      </c>
      <c r="D31" s="81">
        <v>55000</v>
      </c>
      <c r="E31" s="81">
        <v>58363.38</v>
      </c>
      <c r="F31" s="118">
        <f t="shared" si="0"/>
        <v>-3363.3799999999974</v>
      </c>
    </row>
    <row r="32" spans="1:6" ht="56.25">
      <c r="A32" s="80" t="s">
        <v>219</v>
      </c>
      <c r="B32" s="80" t="s">
        <v>90</v>
      </c>
      <c r="C32" s="80" t="s">
        <v>268</v>
      </c>
      <c r="D32" s="81">
        <v>55000</v>
      </c>
      <c r="E32" s="81">
        <v>57626.879999999997</v>
      </c>
      <c r="F32" s="118">
        <f t="shared" si="0"/>
        <v>-2626.8799999999974</v>
      </c>
    </row>
    <row r="33" spans="1:6" ht="67.5">
      <c r="A33" s="80" t="s">
        <v>501</v>
      </c>
      <c r="B33" s="80" t="s">
        <v>90</v>
      </c>
      <c r="C33" s="80" t="s">
        <v>514</v>
      </c>
      <c r="D33" s="81">
        <v>0</v>
      </c>
      <c r="E33" s="81">
        <v>24.1</v>
      </c>
      <c r="F33" s="118">
        <f t="shared" si="0"/>
        <v>-24.1</v>
      </c>
    </row>
    <row r="34" spans="1:6" ht="67.5">
      <c r="A34" s="80" t="s">
        <v>220</v>
      </c>
      <c r="B34" s="80" t="s">
        <v>90</v>
      </c>
      <c r="C34" s="80" t="s">
        <v>269</v>
      </c>
      <c r="D34" s="81">
        <v>0</v>
      </c>
      <c r="E34" s="81">
        <v>736.5</v>
      </c>
      <c r="F34" s="118">
        <f t="shared" si="0"/>
        <v>-736.5</v>
      </c>
    </row>
    <row r="35" spans="1:6" ht="67.5">
      <c r="A35" s="80" t="s">
        <v>502</v>
      </c>
      <c r="B35" s="80" t="s">
        <v>90</v>
      </c>
      <c r="C35" s="80" t="s">
        <v>515</v>
      </c>
      <c r="D35" s="81">
        <v>0</v>
      </c>
      <c r="E35" s="81">
        <v>-24.1</v>
      </c>
      <c r="F35" s="118">
        <f t="shared" si="0"/>
        <v>24.1</v>
      </c>
    </row>
    <row r="36" spans="1:6" ht="45">
      <c r="A36" s="80" t="s">
        <v>221</v>
      </c>
      <c r="B36" s="80" t="s">
        <v>90</v>
      </c>
      <c r="C36" s="80" t="s">
        <v>135</v>
      </c>
      <c r="D36" s="81">
        <v>5207500</v>
      </c>
      <c r="E36" s="81">
        <v>2652789.71</v>
      </c>
      <c r="F36" s="118">
        <f t="shared" si="0"/>
        <v>2554710.29</v>
      </c>
    </row>
    <row r="37" spans="1:6" ht="33.75">
      <c r="A37" s="80" t="s">
        <v>222</v>
      </c>
      <c r="B37" s="80" t="s">
        <v>90</v>
      </c>
      <c r="C37" s="80" t="s">
        <v>136</v>
      </c>
      <c r="D37" s="81">
        <v>5207500</v>
      </c>
      <c r="E37" s="81">
        <v>2652789.71</v>
      </c>
      <c r="F37" s="118">
        <f t="shared" si="0"/>
        <v>2554710.29</v>
      </c>
    </row>
    <row r="38" spans="1:6" ht="90">
      <c r="A38" s="80" t="s">
        <v>223</v>
      </c>
      <c r="B38" s="80" t="s">
        <v>90</v>
      </c>
      <c r="C38" s="80" t="s">
        <v>137</v>
      </c>
      <c r="D38" s="81">
        <v>1815300</v>
      </c>
      <c r="E38" s="81">
        <v>902255.02</v>
      </c>
      <c r="F38" s="118">
        <f t="shared" si="0"/>
        <v>913044.98</v>
      </c>
    </row>
    <row r="39" spans="1:6" ht="112.5">
      <c r="A39" s="80" t="s">
        <v>224</v>
      </c>
      <c r="B39" s="80" t="s">
        <v>90</v>
      </c>
      <c r="C39" s="80" t="s">
        <v>138</v>
      </c>
      <c r="D39" s="81">
        <v>36600</v>
      </c>
      <c r="E39" s="81">
        <v>14874.99</v>
      </c>
      <c r="F39" s="118">
        <f t="shared" si="0"/>
        <v>21725.010000000002</v>
      </c>
    </row>
    <row r="40" spans="1:6" ht="90">
      <c r="A40" s="80" t="s">
        <v>225</v>
      </c>
      <c r="B40" s="80" t="s">
        <v>90</v>
      </c>
      <c r="C40" s="80" t="s">
        <v>139</v>
      </c>
      <c r="D40" s="81">
        <v>3355600</v>
      </c>
      <c r="E40" s="81">
        <v>1877685.38</v>
      </c>
      <c r="F40" s="118">
        <f t="shared" si="0"/>
        <v>1477914.62</v>
      </c>
    </row>
    <row r="41" spans="1:6" ht="90">
      <c r="A41" s="80" t="s">
        <v>226</v>
      </c>
      <c r="B41" s="80" t="s">
        <v>90</v>
      </c>
      <c r="C41" s="80" t="s">
        <v>140</v>
      </c>
      <c r="D41" s="81">
        <v>0</v>
      </c>
      <c r="E41" s="81">
        <v>-142025.68</v>
      </c>
      <c r="F41" s="118">
        <f t="shared" si="0"/>
        <v>142025.68</v>
      </c>
    </row>
    <row r="42" spans="1:6">
      <c r="A42" s="80" t="s">
        <v>227</v>
      </c>
      <c r="B42" s="80" t="s">
        <v>90</v>
      </c>
      <c r="C42" s="80" t="s">
        <v>106</v>
      </c>
      <c r="D42" s="81">
        <v>3532000</v>
      </c>
      <c r="E42" s="81">
        <v>3532231.37</v>
      </c>
      <c r="F42" s="118">
        <f t="shared" si="0"/>
        <v>-231.37000000011176</v>
      </c>
    </row>
    <row r="43" spans="1:6" ht="22.5">
      <c r="A43" s="80" t="s">
        <v>228</v>
      </c>
      <c r="B43" s="80" t="s">
        <v>90</v>
      </c>
      <c r="C43" s="80" t="s">
        <v>107</v>
      </c>
      <c r="D43" s="81">
        <v>3532000</v>
      </c>
      <c r="E43" s="81">
        <v>3532231.37</v>
      </c>
      <c r="F43" s="118">
        <f t="shared" si="0"/>
        <v>-231.37000000011176</v>
      </c>
    </row>
    <row r="44" spans="1:6" ht="22.5">
      <c r="A44" s="80" t="s">
        <v>228</v>
      </c>
      <c r="B44" s="80" t="s">
        <v>90</v>
      </c>
      <c r="C44" s="80" t="s">
        <v>108</v>
      </c>
      <c r="D44" s="81">
        <v>3532000</v>
      </c>
      <c r="E44" s="81">
        <v>3532231.37</v>
      </c>
      <c r="F44" s="118">
        <f t="shared" si="0"/>
        <v>-231.37000000011176</v>
      </c>
    </row>
    <row r="45" spans="1:6" ht="22.5">
      <c r="A45" s="80" t="s">
        <v>228</v>
      </c>
      <c r="B45" s="80" t="s">
        <v>90</v>
      </c>
      <c r="C45" s="80" t="s">
        <v>270</v>
      </c>
      <c r="D45" s="81">
        <v>3532000</v>
      </c>
      <c r="E45" s="81">
        <v>3513168.71</v>
      </c>
      <c r="F45" s="118">
        <f t="shared" si="0"/>
        <v>18831.290000000037</v>
      </c>
    </row>
    <row r="46" spans="1:6" ht="33.75">
      <c r="A46" s="80" t="s">
        <v>488</v>
      </c>
      <c r="B46" s="80" t="s">
        <v>90</v>
      </c>
      <c r="C46" s="80" t="s">
        <v>493</v>
      </c>
      <c r="D46" s="81">
        <v>0</v>
      </c>
      <c r="E46" s="81">
        <v>15256.32</v>
      </c>
      <c r="F46" s="118">
        <f t="shared" si="0"/>
        <v>-15256.32</v>
      </c>
    </row>
    <row r="47" spans="1:6" ht="22.5">
      <c r="A47" s="80" t="s">
        <v>550</v>
      </c>
      <c r="B47" s="80" t="s">
        <v>90</v>
      </c>
      <c r="C47" s="80" t="s">
        <v>554</v>
      </c>
      <c r="D47" s="81">
        <v>0</v>
      </c>
      <c r="E47" s="81">
        <v>3806.34</v>
      </c>
      <c r="F47" s="118">
        <f t="shared" si="0"/>
        <v>-3806.34</v>
      </c>
    </row>
    <row r="48" spans="1:6" ht="22.5">
      <c r="A48" s="80" t="s">
        <v>540</v>
      </c>
      <c r="B48" s="80" t="s">
        <v>90</v>
      </c>
      <c r="C48" s="80" t="s">
        <v>541</v>
      </c>
      <c r="D48" s="81">
        <v>0</v>
      </c>
      <c r="E48" s="81">
        <v>0</v>
      </c>
      <c r="F48" s="118">
        <f t="shared" si="0"/>
        <v>0</v>
      </c>
    </row>
    <row r="49" spans="1:6">
      <c r="A49" s="80" t="s">
        <v>229</v>
      </c>
      <c r="B49" s="80" t="s">
        <v>90</v>
      </c>
      <c r="C49" s="80" t="s">
        <v>109</v>
      </c>
      <c r="D49" s="81">
        <v>18900700</v>
      </c>
      <c r="E49" s="81">
        <v>4529211.1900000004</v>
      </c>
      <c r="F49" s="118">
        <f t="shared" si="0"/>
        <v>14371488.809999999</v>
      </c>
    </row>
    <row r="50" spans="1:6">
      <c r="A50" s="80" t="s">
        <v>230</v>
      </c>
      <c r="B50" s="80" t="s">
        <v>90</v>
      </c>
      <c r="C50" s="80" t="s">
        <v>110</v>
      </c>
      <c r="D50" s="81">
        <v>3344200</v>
      </c>
      <c r="E50" s="81">
        <v>62617.31</v>
      </c>
      <c r="F50" s="118">
        <f t="shared" si="0"/>
        <v>3281582.69</v>
      </c>
    </row>
    <row r="51" spans="1:6" ht="56.25">
      <c r="A51" s="80" t="s">
        <v>231</v>
      </c>
      <c r="B51" s="80" t="s">
        <v>90</v>
      </c>
      <c r="C51" s="80" t="s">
        <v>111</v>
      </c>
      <c r="D51" s="81">
        <v>3344200</v>
      </c>
      <c r="E51" s="81">
        <v>62617.31</v>
      </c>
      <c r="F51" s="118">
        <f t="shared" si="0"/>
        <v>3281582.69</v>
      </c>
    </row>
    <row r="52" spans="1:6" ht="56.25">
      <c r="A52" s="80" t="s">
        <v>231</v>
      </c>
      <c r="B52" s="80" t="s">
        <v>90</v>
      </c>
      <c r="C52" s="80" t="s">
        <v>271</v>
      </c>
      <c r="D52" s="81">
        <v>3344200</v>
      </c>
      <c r="E52" s="81">
        <v>58504.87</v>
      </c>
      <c r="F52" s="118">
        <f t="shared" si="0"/>
        <v>3285695.13</v>
      </c>
    </row>
    <row r="53" spans="1:6" ht="67.5">
      <c r="A53" s="80" t="s">
        <v>232</v>
      </c>
      <c r="B53" s="80" t="s">
        <v>90</v>
      </c>
      <c r="C53" s="80" t="s">
        <v>272</v>
      </c>
      <c r="D53" s="81">
        <v>0</v>
      </c>
      <c r="E53" s="81">
        <v>4164.79</v>
      </c>
      <c r="F53" s="118">
        <f t="shared" si="0"/>
        <v>-4164.79</v>
      </c>
    </row>
    <row r="54" spans="1:6" ht="56.25">
      <c r="A54" s="80" t="s">
        <v>503</v>
      </c>
      <c r="B54" s="80" t="s">
        <v>90</v>
      </c>
      <c r="C54" s="80" t="s">
        <v>516</v>
      </c>
      <c r="D54" s="81">
        <v>0</v>
      </c>
      <c r="E54" s="81">
        <v>-52.35</v>
      </c>
      <c r="F54" s="118">
        <f t="shared" si="0"/>
        <v>52.35</v>
      </c>
    </row>
    <row r="55" spans="1:6">
      <c r="A55" s="80" t="s">
        <v>233</v>
      </c>
      <c r="B55" s="80" t="s">
        <v>90</v>
      </c>
      <c r="C55" s="80" t="s">
        <v>112</v>
      </c>
      <c r="D55" s="81">
        <v>15556500</v>
      </c>
      <c r="E55" s="81">
        <v>4466593.88</v>
      </c>
      <c r="F55" s="118">
        <f t="shared" si="0"/>
        <v>11089906.120000001</v>
      </c>
    </row>
    <row r="56" spans="1:6">
      <c r="A56" s="80" t="s">
        <v>234</v>
      </c>
      <c r="B56" s="80" t="s">
        <v>90</v>
      </c>
      <c r="C56" s="80" t="s">
        <v>197</v>
      </c>
      <c r="D56" s="81">
        <v>6806200</v>
      </c>
      <c r="E56" s="81">
        <v>4291612.72</v>
      </c>
      <c r="F56" s="118">
        <f t="shared" si="0"/>
        <v>2514587.2800000003</v>
      </c>
    </row>
    <row r="57" spans="1:6" ht="45">
      <c r="A57" s="80" t="s">
        <v>235</v>
      </c>
      <c r="B57" s="80" t="s">
        <v>90</v>
      </c>
      <c r="C57" s="80" t="s">
        <v>171</v>
      </c>
      <c r="D57" s="81">
        <v>6806200</v>
      </c>
      <c r="E57" s="81">
        <v>4291612.72</v>
      </c>
      <c r="F57" s="118">
        <f t="shared" si="0"/>
        <v>2514587.2800000003</v>
      </c>
    </row>
    <row r="58" spans="1:6" ht="45">
      <c r="A58" s="80" t="s">
        <v>235</v>
      </c>
      <c r="B58" s="80" t="s">
        <v>90</v>
      </c>
      <c r="C58" s="80" t="s">
        <v>273</v>
      </c>
      <c r="D58" s="81">
        <v>6806200</v>
      </c>
      <c r="E58" s="81">
        <v>4224967.2699999996</v>
      </c>
      <c r="F58" s="118">
        <f t="shared" si="0"/>
        <v>2581232.7300000004</v>
      </c>
    </row>
    <row r="59" spans="1:6" ht="102" customHeight="1">
      <c r="A59" s="80" t="s">
        <v>236</v>
      </c>
      <c r="B59" s="80" t="s">
        <v>90</v>
      </c>
      <c r="C59" s="80" t="s">
        <v>274</v>
      </c>
      <c r="D59" s="81">
        <v>0</v>
      </c>
      <c r="E59" s="81">
        <v>64072.800000000003</v>
      </c>
      <c r="F59" s="118">
        <f t="shared" si="0"/>
        <v>-64072.800000000003</v>
      </c>
    </row>
    <row r="60" spans="1:6" ht="56.25">
      <c r="A60" s="80" t="s">
        <v>504</v>
      </c>
      <c r="B60" s="80" t="s">
        <v>90</v>
      </c>
      <c r="C60" s="80" t="s">
        <v>517</v>
      </c>
      <c r="D60" s="81">
        <v>0</v>
      </c>
      <c r="E60" s="81">
        <v>2383.4899999999998</v>
      </c>
      <c r="F60" s="118">
        <f t="shared" si="0"/>
        <v>-2383.4899999999998</v>
      </c>
    </row>
    <row r="61" spans="1:6" ht="56.25">
      <c r="A61" s="80" t="s">
        <v>489</v>
      </c>
      <c r="B61" s="80" t="s">
        <v>90</v>
      </c>
      <c r="C61" s="80" t="s">
        <v>494</v>
      </c>
      <c r="D61" s="81">
        <v>0</v>
      </c>
      <c r="E61" s="81">
        <v>189.16</v>
      </c>
      <c r="F61" s="118">
        <f t="shared" si="0"/>
        <v>-189.16</v>
      </c>
    </row>
    <row r="62" spans="1:6">
      <c r="A62" s="80" t="s">
        <v>237</v>
      </c>
      <c r="B62" s="80" t="s">
        <v>90</v>
      </c>
      <c r="C62" s="80" t="s">
        <v>172</v>
      </c>
      <c r="D62" s="81">
        <v>8750300</v>
      </c>
      <c r="E62" s="81">
        <v>174981.16</v>
      </c>
      <c r="F62" s="118">
        <f t="shared" si="0"/>
        <v>8575318.8399999999</v>
      </c>
    </row>
    <row r="63" spans="1:6" ht="45">
      <c r="A63" s="80" t="s">
        <v>238</v>
      </c>
      <c r="B63" s="80" t="s">
        <v>90</v>
      </c>
      <c r="C63" s="80" t="s">
        <v>173</v>
      </c>
      <c r="D63" s="81">
        <v>8750300</v>
      </c>
      <c r="E63" s="81">
        <v>174981.16</v>
      </c>
      <c r="F63" s="118">
        <f t="shared" si="0"/>
        <v>8575318.8399999999</v>
      </c>
    </row>
    <row r="64" spans="1:6" ht="45">
      <c r="A64" s="80" t="s">
        <v>238</v>
      </c>
      <c r="B64" s="80" t="s">
        <v>90</v>
      </c>
      <c r="C64" s="80" t="s">
        <v>275</v>
      </c>
      <c r="D64" s="81">
        <v>8750000</v>
      </c>
      <c r="E64" s="81">
        <v>164459.53</v>
      </c>
      <c r="F64" s="118">
        <f t="shared" si="0"/>
        <v>8585540.4700000007</v>
      </c>
    </row>
    <row r="65" spans="1:6" ht="62.25" customHeight="1">
      <c r="A65" s="80" t="s">
        <v>239</v>
      </c>
      <c r="B65" s="80" t="s">
        <v>90</v>
      </c>
      <c r="C65" s="80" t="s">
        <v>276</v>
      </c>
      <c r="D65" s="81">
        <v>0</v>
      </c>
      <c r="E65" s="81">
        <v>11411.88</v>
      </c>
      <c r="F65" s="118">
        <f t="shared" si="0"/>
        <v>-11411.88</v>
      </c>
    </row>
    <row r="66" spans="1:6" ht="94.5" customHeight="1">
      <c r="A66" s="80" t="s">
        <v>505</v>
      </c>
      <c r="B66" s="80" t="s">
        <v>90</v>
      </c>
      <c r="C66" s="80" t="s">
        <v>518</v>
      </c>
      <c r="D66" s="81">
        <v>0</v>
      </c>
      <c r="E66" s="81">
        <v>-890.25</v>
      </c>
      <c r="F66" s="118">
        <f t="shared" si="0"/>
        <v>890.25</v>
      </c>
    </row>
    <row r="67" spans="1:6" ht="103.5" customHeight="1">
      <c r="A67" s="80" t="s">
        <v>240</v>
      </c>
      <c r="B67" s="80" t="s">
        <v>90</v>
      </c>
      <c r="C67" s="80" t="s">
        <v>113</v>
      </c>
      <c r="D67" s="81">
        <v>1751100</v>
      </c>
      <c r="E67" s="81">
        <v>898853.26</v>
      </c>
      <c r="F67" s="118">
        <f t="shared" si="0"/>
        <v>852246.74</v>
      </c>
    </row>
    <row r="68" spans="1:6" ht="104.25" customHeight="1">
      <c r="A68" s="80" t="s">
        <v>241</v>
      </c>
      <c r="B68" s="80" t="s">
        <v>90</v>
      </c>
      <c r="C68" s="80" t="s">
        <v>114</v>
      </c>
      <c r="D68" s="81">
        <v>1514200</v>
      </c>
      <c r="E68" s="81">
        <v>895940.5</v>
      </c>
      <c r="F68" s="118">
        <f t="shared" si="0"/>
        <v>618259.5</v>
      </c>
    </row>
    <row r="69" spans="1:6" ht="101.25">
      <c r="A69" s="80" t="s">
        <v>242</v>
      </c>
      <c r="B69" s="80" t="s">
        <v>90</v>
      </c>
      <c r="C69" s="80" t="s">
        <v>115</v>
      </c>
      <c r="D69" s="81">
        <v>37700</v>
      </c>
      <c r="E69" s="81">
        <v>21087.279999999999</v>
      </c>
      <c r="F69" s="118">
        <f t="shared" si="0"/>
        <v>16612.72</v>
      </c>
    </row>
    <row r="70" spans="1:6" ht="101.25">
      <c r="A70" s="80" t="s">
        <v>243</v>
      </c>
      <c r="B70" s="80" t="s">
        <v>90</v>
      </c>
      <c r="C70" s="80" t="s">
        <v>116</v>
      </c>
      <c r="D70" s="81">
        <v>37700</v>
      </c>
      <c r="E70" s="81">
        <v>21087.279999999999</v>
      </c>
      <c r="F70" s="118">
        <f t="shared" si="0"/>
        <v>16612.72</v>
      </c>
    </row>
    <row r="71" spans="1:6" ht="112.5">
      <c r="A71" s="80" t="s">
        <v>244</v>
      </c>
      <c r="B71" s="80" t="s">
        <v>90</v>
      </c>
      <c r="C71" s="80" t="s">
        <v>169</v>
      </c>
      <c r="D71" s="81">
        <v>41300</v>
      </c>
      <c r="E71" s="81">
        <v>18767.400000000001</v>
      </c>
      <c r="F71" s="118">
        <f t="shared" si="0"/>
        <v>22532.6</v>
      </c>
    </row>
    <row r="72" spans="1:6" ht="90">
      <c r="A72" s="80" t="s">
        <v>245</v>
      </c>
      <c r="B72" s="80" t="s">
        <v>90</v>
      </c>
      <c r="C72" s="80" t="s">
        <v>170</v>
      </c>
      <c r="D72" s="81">
        <v>41300</v>
      </c>
      <c r="E72" s="81">
        <v>18767.400000000001</v>
      </c>
      <c r="F72" s="118">
        <f t="shared" si="0"/>
        <v>22532.6</v>
      </c>
    </row>
    <row r="73" spans="1:6" ht="56.25">
      <c r="A73" s="80" t="s">
        <v>246</v>
      </c>
      <c r="B73" s="80" t="s">
        <v>90</v>
      </c>
      <c r="C73" s="80" t="s">
        <v>141</v>
      </c>
      <c r="D73" s="81">
        <v>1435200</v>
      </c>
      <c r="E73" s="81">
        <v>856085.82</v>
      </c>
      <c r="F73" s="118">
        <f t="shared" si="0"/>
        <v>579114.18000000005</v>
      </c>
    </row>
    <row r="74" spans="1:6" ht="45">
      <c r="A74" s="80" t="s">
        <v>247</v>
      </c>
      <c r="B74" s="80" t="s">
        <v>90</v>
      </c>
      <c r="C74" s="80" t="s">
        <v>142</v>
      </c>
      <c r="D74" s="81">
        <v>1435200</v>
      </c>
      <c r="E74" s="81">
        <v>856085.82</v>
      </c>
      <c r="F74" s="118">
        <f t="shared" si="0"/>
        <v>579114.18000000005</v>
      </c>
    </row>
    <row r="75" spans="1:6" ht="33.75">
      <c r="A75" s="80" t="s">
        <v>277</v>
      </c>
      <c r="B75" s="80" t="s">
        <v>90</v>
      </c>
      <c r="C75" s="80" t="s">
        <v>284</v>
      </c>
      <c r="D75" s="81">
        <v>235400</v>
      </c>
      <c r="E75" s="81">
        <v>0</v>
      </c>
      <c r="F75" s="118">
        <f t="shared" si="0"/>
        <v>235400</v>
      </c>
    </row>
    <row r="76" spans="1:6" ht="67.5">
      <c r="A76" s="80" t="s">
        <v>278</v>
      </c>
      <c r="B76" s="80" t="s">
        <v>90</v>
      </c>
      <c r="C76" s="80" t="s">
        <v>285</v>
      </c>
      <c r="D76" s="81">
        <v>235400</v>
      </c>
      <c r="E76" s="81">
        <v>0</v>
      </c>
      <c r="F76" s="118">
        <f t="shared" si="0"/>
        <v>235400</v>
      </c>
    </row>
    <row r="77" spans="1:6" ht="67.5">
      <c r="A77" s="80" t="s">
        <v>279</v>
      </c>
      <c r="B77" s="80" t="s">
        <v>90</v>
      </c>
      <c r="C77" s="80" t="s">
        <v>286</v>
      </c>
      <c r="D77" s="81">
        <v>235400</v>
      </c>
      <c r="E77" s="81">
        <v>0</v>
      </c>
      <c r="F77" s="118">
        <f t="shared" si="0"/>
        <v>235400</v>
      </c>
    </row>
    <row r="78" spans="1:6" ht="101.25">
      <c r="A78" s="80" t="s">
        <v>248</v>
      </c>
      <c r="B78" s="80" t="s">
        <v>90</v>
      </c>
      <c r="C78" s="80" t="s">
        <v>117</v>
      </c>
      <c r="D78" s="81">
        <v>1500</v>
      </c>
      <c r="E78" s="81">
        <v>2912.76</v>
      </c>
      <c r="F78" s="118">
        <f t="shared" si="0"/>
        <v>-1412.7600000000002</v>
      </c>
    </row>
    <row r="79" spans="1:6" ht="112.5">
      <c r="A79" s="80" t="s">
        <v>249</v>
      </c>
      <c r="B79" s="80" t="s">
        <v>90</v>
      </c>
      <c r="C79" s="80" t="s">
        <v>118</v>
      </c>
      <c r="D79" s="81">
        <v>1500</v>
      </c>
      <c r="E79" s="81">
        <v>2912.76</v>
      </c>
      <c r="F79" s="118">
        <f t="shared" si="0"/>
        <v>-1412.7600000000002</v>
      </c>
    </row>
    <row r="80" spans="1:6" ht="112.5">
      <c r="A80" s="80" t="s">
        <v>250</v>
      </c>
      <c r="B80" s="80" t="s">
        <v>90</v>
      </c>
      <c r="C80" s="80" t="s">
        <v>119</v>
      </c>
      <c r="D80" s="81">
        <v>1500</v>
      </c>
      <c r="E80" s="81">
        <v>2912.76</v>
      </c>
      <c r="F80" s="118">
        <f t="shared" si="0"/>
        <v>-1412.7600000000002</v>
      </c>
    </row>
    <row r="81" spans="1:6" ht="33.75">
      <c r="A81" s="80" t="s">
        <v>280</v>
      </c>
      <c r="B81" s="80" t="s">
        <v>90</v>
      </c>
      <c r="C81" s="80" t="s">
        <v>287</v>
      </c>
      <c r="D81" s="81">
        <v>266400</v>
      </c>
      <c r="E81" s="81">
        <v>0</v>
      </c>
      <c r="F81" s="118">
        <f t="shared" si="0"/>
        <v>266400</v>
      </c>
    </row>
    <row r="82" spans="1:6" ht="101.25">
      <c r="A82" s="80" t="s">
        <v>281</v>
      </c>
      <c r="B82" s="80" t="s">
        <v>90</v>
      </c>
      <c r="C82" s="80" t="s">
        <v>288</v>
      </c>
      <c r="D82" s="81">
        <v>266400</v>
      </c>
      <c r="E82" s="81">
        <v>0</v>
      </c>
      <c r="F82" s="118">
        <f t="shared" si="0"/>
        <v>266400</v>
      </c>
    </row>
    <row r="83" spans="1:6" ht="101.25">
      <c r="A83" s="80" t="s">
        <v>282</v>
      </c>
      <c r="B83" s="80" t="s">
        <v>90</v>
      </c>
      <c r="C83" s="80" t="s">
        <v>289</v>
      </c>
      <c r="D83" s="81">
        <v>266400</v>
      </c>
      <c r="E83" s="81">
        <v>0</v>
      </c>
      <c r="F83" s="118">
        <f t="shared" si="0"/>
        <v>266400</v>
      </c>
    </row>
    <row r="84" spans="1:6" ht="101.25">
      <c r="A84" s="80" t="s">
        <v>283</v>
      </c>
      <c r="B84" s="80" t="s">
        <v>90</v>
      </c>
      <c r="C84" s="80" t="s">
        <v>290</v>
      </c>
      <c r="D84" s="81">
        <v>266400</v>
      </c>
      <c r="E84" s="81">
        <v>0</v>
      </c>
      <c r="F84" s="118">
        <f t="shared" ref="F84:F111" si="1">D84-E84</f>
        <v>266400</v>
      </c>
    </row>
    <row r="85" spans="1:6" ht="22.5">
      <c r="A85" s="80" t="s">
        <v>251</v>
      </c>
      <c r="B85" s="80" t="s">
        <v>90</v>
      </c>
      <c r="C85" s="80" t="s">
        <v>120</v>
      </c>
      <c r="D85" s="81">
        <v>60000</v>
      </c>
      <c r="E85" s="81">
        <v>52900</v>
      </c>
      <c r="F85" s="118">
        <f t="shared" si="1"/>
        <v>7100</v>
      </c>
    </row>
    <row r="86" spans="1:6" ht="56.25">
      <c r="A86" s="80" t="s">
        <v>506</v>
      </c>
      <c r="B86" s="80" t="s">
        <v>90</v>
      </c>
      <c r="C86" s="80" t="s">
        <v>519</v>
      </c>
      <c r="D86" s="81">
        <v>45000</v>
      </c>
      <c r="E86" s="81">
        <v>45000</v>
      </c>
      <c r="F86" s="118">
        <f t="shared" si="1"/>
        <v>0</v>
      </c>
    </row>
    <row r="87" spans="1:6" ht="67.5">
      <c r="A87" s="80" t="s">
        <v>507</v>
      </c>
      <c r="B87" s="80" t="s">
        <v>90</v>
      </c>
      <c r="C87" s="80" t="s">
        <v>520</v>
      </c>
      <c r="D87" s="81">
        <v>45000</v>
      </c>
      <c r="E87" s="81">
        <v>45000</v>
      </c>
      <c r="F87" s="118">
        <f t="shared" si="1"/>
        <v>0</v>
      </c>
    </row>
    <row r="88" spans="1:6" ht="56.25">
      <c r="A88" s="80" t="s">
        <v>252</v>
      </c>
      <c r="B88" s="80" t="s">
        <v>90</v>
      </c>
      <c r="C88" s="80" t="s">
        <v>121</v>
      </c>
      <c r="D88" s="81">
        <v>10000</v>
      </c>
      <c r="E88" s="81">
        <v>7900</v>
      </c>
      <c r="F88" s="118">
        <f t="shared" si="1"/>
        <v>2100</v>
      </c>
    </row>
    <row r="89" spans="1:6" ht="67.5">
      <c r="A89" s="80" t="s">
        <v>253</v>
      </c>
      <c r="B89" s="80" t="s">
        <v>90</v>
      </c>
      <c r="C89" s="80" t="s">
        <v>122</v>
      </c>
      <c r="D89" s="81">
        <v>10000</v>
      </c>
      <c r="E89" s="81">
        <v>7900</v>
      </c>
      <c r="F89" s="118">
        <f t="shared" si="1"/>
        <v>2100</v>
      </c>
    </row>
    <row r="90" spans="1:6" ht="33.75">
      <c r="A90" s="80" t="s">
        <v>254</v>
      </c>
      <c r="B90" s="80" t="s">
        <v>90</v>
      </c>
      <c r="C90" s="80" t="s">
        <v>123</v>
      </c>
      <c r="D90" s="81">
        <v>5000</v>
      </c>
      <c r="E90" s="81">
        <v>0</v>
      </c>
      <c r="F90" s="118">
        <f t="shared" si="1"/>
        <v>5000</v>
      </c>
    </row>
    <row r="91" spans="1:6" ht="45">
      <c r="A91" s="80" t="s">
        <v>255</v>
      </c>
      <c r="B91" s="80" t="s">
        <v>90</v>
      </c>
      <c r="C91" s="80" t="s">
        <v>124</v>
      </c>
      <c r="D91" s="81">
        <v>5000</v>
      </c>
      <c r="E91" s="81">
        <v>0</v>
      </c>
      <c r="F91" s="118">
        <f t="shared" si="1"/>
        <v>5000</v>
      </c>
    </row>
    <row r="92" spans="1:6">
      <c r="A92" s="80" t="s">
        <v>508</v>
      </c>
      <c r="B92" s="80" t="s">
        <v>90</v>
      </c>
      <c r="C92" s="80" t="s">
        <v>521</v>
      </c>
      <c r="D92" s="81">
        <v>0</v>
      </c>
      <c r="E92" s="81">
        <v>709.63</v>
      </c>
      <c r="F92" s="118">
        <f t="shared" si="1"/>
        <v>-709.63</v>
      </c>
    </row>
    <row r="93" spans="1:6">
      <c r="A93" s="80" t="s">
        <v>509</v>
      </c>
      <c r="B93" s="80" t="s">
        <v>90</v>
      </c>
      <c r="C93" s="80" t="s">
        <v>522</v>
      </c>
      <c r="D93" s="81">
        <v>0</v>
      </c>
      <c r="E93" s="81">
        <v>0</v>
      </c>
      <c r="F93" s="118">
        <f t="shared" si="1"/>
        <v>0</v>
      </c>
    </row>
    <row r="94" spans="1:6" ht="33.75">
      <c r="A94" s="80" t="s">
        <v>510</v>
      </c>
      <c r="B94" s="80" t="s">
        <v>90</v>
      </c>
      <c r="C94" s="80" t="s">
        <v>523</v>
      </c>
      <c r="D94" s="81">
        <v>0</v>
      </c>
      <c r="E94" s="81">
        <v>0</v>
      </c>
      <c r="F94" s="118">
        <f t="shared" si="1"/>
        <v>0</v>
      </c>
    </row>
    <row r="95" spans="1:6">
      <c r="A95" s="80" t="s">
        <v>561</v>
      </c>
      <c r="B95" s="80" t="s">
        <v>90</v>
      </c>
      <c r="C95" s="80" t="s">
        <v>563</v>
      </c>
      <c r="D95" s="81">
        <v>0</v>
      </c>
      <c r="E95" s="81">
        <v>709.63</v>
      </c>
      <c r="F95" s="118">
        <f t="shared" si="1"/>
        <v>-709.63</v>
      </c>
    </row>
    <row r="96" spans="1:6" ht="22.5">
      <c r="A96" s="80" t="s">
        <v>562</v>
      </c>
      <c r="B96" s="80" t="s">
        <v>90</v>
      </c>
      <c r="C96" s="80" t="s">
        <v>564</v>
      </c>
      <c r="D96" s="81">
        <v>0</v>
      </c>
      <c r="E96" s="81">
        <v>709.63</v>
      </c>
      <c r="F96" s="118">
        <f t="shared" si="1"/>
        <v>-709.63</v>
      </c>
    </row>
    <row r="97" spans="1:6">
      <c r="A97" s="80" t="s">
        <v>256</v>
      </c>
      <c r="B97" s="80" t="s">
        <v>90</v>
      </c>
      <c r="C97" s="80" t="s">
        <v>125</v>
      </c>
      <c r="D97" s="81">
        <v>13664100</v>
      </c>
      <c r="E97" s="81">
        <v>197381</v>
      </c>
      <c r="F97" s="118">
        <f t="shared" si="1"/>
        <v>13466719</v>
      </c>
    </row>
    <row r="98" spans="1:6" ht="33.75">
      <c r="A98" s="80" t="s">
        <v>257</v>
      </c>
      <c r="B98" s="80" t="s">
        <v>90</v>
      </c>
      <c r="C98" s="80" t="s">
        <v>126</v>
      </c>
      <c r="D98" s="81">
        <v>13664100</v>
      </c>
      <c r="E98" s="81">
        <v>197381</v>
      </c>
      <c r="F98" s="118">
        <f t="shared" si="1"/>
        <v>13466719</v>
      </c>
    </row>
    <row r="99" spans="1:6" ht="33.75">
      <c r="A99" s="80" t="s">
        <v>511</v>
      </c>
      <c r="B99" s="80" t="s">
        <v>90</v>
      </c>
      <c r="C99" s="80" t="s">
        <v>524</v>
      </c>
      <c r="D99" s="81">
        <v>100000</v>
      </c>
      <c r="E99" s="81">
        <v>0</v>
      </c>
      <c r="F99" s="118">
        <f t="shared" si="1"/>
        <v>100000</v>
      </c>
    </row>
    <row r="100" spans="1:6" ht="22.5">
      <c r="A100" s="80" t="s">
        <v>512</v>
      </c>
      <c r="B100" s="80" t="s">
        <v>90</v>
      </c>
      <c r="C100" s="80" t="s">
        <v>525</v>
      </c>
      <c r="D100" s="81">
        <v>100000</v>
      </c>
      <c r="E100" s="81">
        <v>0</v>
      </c>
      <c r="F100" s="118">
        <f t="shared" si="1"/>
        <v>100000</v>
      </c>
    </row>
    <row r="101" spans="1:6" ht="33.75">
      <c r="A101" s="80" t="s">
        <v>513</v>
      </c>
      <c r="B101" s="80" t="s">
        <v>90</v>
      </c>
      <c r="C101" s="80" t="s">
        <v>526</v>
      </c>
      <c r="D101" s="81">
        <v>100000</v>
      </c>
      <c r="E101" s="81">
        <v>0</v>
      </c>
      <c r="F101" s="118">
        <f t="shared" si="1"/>
        <v>100000</v>
      </c>
    </row>
    <row r="102" spans="1:6" ht="33.75">
      <c r="A102" s="80" t="s">
        <v>258</v>
      </c>
      <c r="B102" s="80" t="s">
        <v>90</v>
      </c>
      <c r="C102" s="80" t="s">
        <v>127</v>
      </c>
      <c r="D102" s="81">
        <v>200</v>
      </c>
      <c r="E102" s="81">
        <v>200</v>
      </c>
      <c r="F102" s="118">
        <f t="shared" si="1"/>
        <v>0</v>
      </c>
    </row>
    <row r="103" spans="1:6" ht="45">
      <c r="A103" s="80" t="s">
        <v>259</v>
      </c>
      <c r="B103" s="80" t="s">
        <v>90</v>
      </c>
      <c r="C103" s="80" t="s">
        <v>128</v>
      </c>
      <c r="D103" s="81">
        <v>200</v>
      </c>
      <c r="E103" s="81">
        <v>200</v>
      </c>
      <c r="F103" s="118">
        <f t="shared" si="1"/>
        <v>0</v>
      </c>
    </row>
    <row r="104" spans="1:6" ht="45">
      <c r="A104" s="80" t="s">
        <v>260</v>
      </c>
      <c r="B104" s="80" t="s">
        <v>90</v>
      </c>
      <c r="C104" s="80" t="s">
        <v>129</v>
      </c>
      <c r="D104" s="81">
        <v>200</v>
      </c>
      <c r="E104" s="81">
        <v>200</v>
      </c>
      <c r="F104" s="118">
        <f t="shared" si="1"/>
        <v>0</v>
      </c>
    </row>
    <row r="105" spans="1:6">
      <c r="A105" s="80" t="s">
        <v>75</v>
      </c>
      <c r="B105" s="80" t="s">
        <v>90</v>
      </c>
      <c r="C105" s="80" t="s">
        <v>130</v>
      </c>
      <c r="D105" s="81">
        <v>13563900</v>
      </c>
      <c r="E105" s="81">
        <v>197181</v>
      </c>
      <c r="F105" s="118">
        <f t="shared" si="1"/>
        <v>13366719</v>
      </c>
    </row>
    <row r="106" spans="1:6" ht="78.75">
      <c r="A106" s="80" t="s">
        <v>261</v>
      </c>
      <c r="B106" s="80" t="s">
        <v>90</v>
      </c>
      <c r="C106" s="80" t="s">
        <v>131</v>
      </c>
      <c r="D106" s="81">
        <v>175400</v>
      </c>
      <c r="E106" s="81">
        <v>0</v>
      </c>
      <c r="F106" s="118">
        <f t="shared" si="1"/>
        <v>175400</v>
      </c>
    </row>
    <row r="107" spans="1:6" ht="90">
      <c r="A107" s="80" t="s">
        <v>262</v>
      </c>
      <c r="B107" s="80" t="s">
        <v>90</v>
      </c>
      <c r="C107" s="80" t="s">
        <v>132</v>
      </c>
      <c r="D107" s="81">
        <v>175400</v>
      </c>
      <c r="E107" s="81">
        <v>0</v>
      </c>
      <c r="F107" s="118">
        <f t="shared" si="1"/>
        <v>175400</v>
      </c>
    </row>
    <row r="108" spans="1:6" ht="33.75">
      <c r="A108" s="80" t="s">
        <v>263</v>
      </c>
      <c r="B108" s="80" t="s">
        <v>90</v>
      </c>
      <c r="C108" s="80" t="s">
        <v>133</v>
      </c>
      <c r="D108" s="81">
        <v>13388500</v>
      </c>
      <c r="E108" s="81">
        <v>197181</v>
      </c>
      <c r="F108" s="118">
        <f t="shared" si="1"/>
        <v>13191319</v>
      </c>
    </row>
    <row r="109" spans="1:6" ht="33.75">
      <c r="A109" s="80" t="s">
        <v>264</v>
      </c>
      <c r="B109" s="80" t="s">
        <v>90</v>
      </c>
      <c r="C109" s="80" t="s">
        <v>134</v>
      </c>
      <c r="D109" s="81">
        <v>13388500</v>
      </c>
      <c r="E109" s="81">
        <v>197181</v>
      </c>
      <c r="F109" s="118">
        <f t="shared" si="1"/>
        <v>13191319</v>
      </c>
    </row>
    <row r="110" spans="1:6" ht="101.25">
      <c r="A110" s="80" t="s">
        <v>490</v>
      </c>
      <c r="B110" s="80" t="s">
        <v>90</v>
      </c>
      <c r="C110" s="80" t="s">
        <v>495</v>
      </c>
      <c r="D110" s="81">
        <v>0</v>
      </c>
      <c r="E110" s="81">
        <v>0</v>
      </c>
      <c r="F110" s="118">
        <f t="shared" si="1"/>
        <v>0</v>
      </c>
    </row>
    <row r="111" spans="1:6" ht="101.25">
      <c r="A111" s="80" t="s">
        <v>491</v>
      </c>
      <c r="B111" s="80" t="s">
        <v>90</v>
      </c>
      <c r="C111" s="80" t="s">
        <v>496</v>
      </c>
      <c r="D111" s="81">
        <v>0</v>
      </c>
      <c r="E111" s="81">
        <v>0</v>
      </c>
      <c r="F111" s="118">
        <f t="shared" si="1"/>
        <v>0</v>
      </c>
    </row>
  </sheetData>
  <mergeCells count="6">
    <mergeCell ref="A13:A17"/>
    <mergeCell ref="E13:E17"/>
    <mergeCell ref="A2:E2"/>
    <mergeCell ref="A4:E4"/>
    <mergeCell ref="B7:D7"/>
    <mergeCell ref="B14:B15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08"/>
  <sheetViews>
    <sheetView workbookViewId="0">
      <selection activeCell="E208" sqref="E208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4"/>
      <c r="C1" s="18"/>
      <c r="D1" s="17"/>
      <c r="E1" s="89"/>
      <c r="F1" s="65"/>
    </row>
    <row r="2" spans="1:6" ht="15">
      <c r="A2" s="1"/>
      <c r="B2" s="78"/>
      <c r="C2" s="19" t="s">
        <v>15</v>
      </c>
      <c r="D2" s="66"/>
      <c r="E2" s="89"/>
      <c r="F2" s="19"/>
    </row>
    <row r="3" spans="1:6">
      <c r="A3" s="20"/>
      <c r="B3" s="67"/>
      <c r="C3" s="20"/>
      <c r="D3" s="67"/>
      <c r="E3" s="67"/>
      <c r="F3" s="67"/>
    </row>
    <row r="4" spans="1:6" ht="10.5" customHeight="1">
      <c r="A4" s="106" t="s">
        <v>7</v>
      </c>
      <c r="B4" s="79"/>
      <c r="C4" s="22"/>
      <c r="D4" s="89"/>
      <c r="E4" s="109" t="s">
        <v>4</v>
      </c>
      <c r="F4" s="60"/>
    </row>
    <row r="5" spans="1:6">
      <c r="A5" s="107"/>
      <c r="B5" s="4" t="s">
        <v>8</v>
      </c>
      <c r="C5" s="4" t="s">
        <v>28</v>
      </c>
      <c r="D5" s="3" t="s">
        <v>25</v>
      </c>
      <c r="E5" s="110"/>
      <c r="F5" s="68"/>
    </row>
    <row r="6" spans="1:6" ht="12.75" customHeight="1">
      <c r="A6" s="107"/>
      <c r="B6" s="4" t="s">
        <v>9</v>
      </c>
      <c r="C6" s="11" t="s">
        <v>34</v>
      </c>
      <c r="D6" s="3" t="s">
        <v>26</v>
      </c>
      <c r="E6" s="110"/>
      <c r="F6" s="16" t="s">
        <v>3</v>
      </c>
    </row>
    <row r="7" spans="1:6">
      <c r="A7" s="107"/>
      <c r="B7" s="4" t="s">
        <v>10</v>
      </c>
      <c r="C7" s="4" t="s">
        <v>31</v>
      </c>
      <c r="D7" s="16" t="s">
        <v>2</v>
      </c>
      <c r="E7" s="110"/>
      <c r="F7" s="16" t="s">
        <v>2</v>
      </c>
    </row>
    <row r="8" spans="1:6">
      <c r="A8" s="108"/>
      <c r="B8" s="31"/>
      <c r="C8" s="31"/>
      <c r="D8" s="25"/>
      <c r="E8" s="111"/>
      <c r="F8" s="69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0" t="s">
        <v>69</v>
      </c>
      <c r="B10" s="80" t="s">
        <v>92</v>
      </c>
      <c r="C10" s="80" t="s">
        <v>99</v>
      </c>
      <c r="D10" s="81">
        <v>58904100</v>
      </c>
      <c r="E10" s="81">
        <v>18621609.300000001</v>
      </c>
      <c r="F10" s="118">
        <f>D10-E10</f>
        <v>40282490.700000003</v>
      </c>
    </row>
    <row r="11" spans="1:6" ht="22.5">
      <c r="A11" s="80" t="s">
        <v>70</v>
      </c>
      <c r="B11" s="80" t="s">
        <v>92</v>
      </c>
      <c r="C11" s="80" t="s">
        <v>314</v>
      </c>
      <c r="D11" s="81">
        <v>58904100</v>
      </c>
      <c r="E11" s="81">
        <v>18621609.300000001</v>
      </c>
      <c r="F11" s="118">
        <f t="shared" ref="F11:F74" si="0">D11-E11</f>
        <v>40282490.700000003</v>
      </c>
    </row>
    <row r="12" spans="1:6">
      <c r="A12" s="80" t="s">
        <v>71</v>
      </c>
      <c r="B12" s="80" t="s">
        <v>92</v>
      </c>
      <c r="C12" s="80" t="s">
        <v>315</v>
      </c>
      <c r="D12" s="81">
        <v>14873800</v>
      </c>
      <c r="E12" s="81">
        <v>5955640.9100000001</v>
      </c>
      <c r="F12" s="118">
        <f t="shared" si="0"/>
        <v>8918159.0899999999</v>
      </c>
    </row>
    <row r="13" spans="1:6" ht="45">
      <c r="A13" s="80" t="s">
        <v>72</v>
      </c>
      <c r="B13" s="80" t="s">
        <v>92</v>
      </c>
      <c r="C13" s="80" t="s">
        <v>316</v>
      </c>
      <c r="D13" s="81">
        <v>1127400</v>
      </c>
      <c r="E13" s="81">
        <v>443976.58</v>
      </c>
      <c r="F13" s="118">
        <f t="shared" si="0"/>
        <v>683423.41999999993</v>
      </c>
    </row>
    <row r="14" spans="1:6" ht="37.5" customHeight="1">
      <c r="A14" s="80" t="s">
        <v>198</v>
      </c>
      <c r="B14" s="80" t="s">
        <v>92</v>
      </c>
      <c r="C14" s="80" t="s">
        <v>317</v>
      </c>
      <c r="D14" s="81">
        <v>1127400</v>
      </c>
      <c r="E14" s="81">
        <v>443976.58</v>
      </c>
      <c r="F14" s="118">
        <f t="shared" si="0"/>
        <v>683423.41999999993</v>
      </c>
    </row>
    <row r="15" spans="1:6" ht="91.5" customHeight="1">
      <c r="A15" s="80" t="s">
        <v>143</v>
      </c>
      <c r="B15" s="80" t="s">
        <v>92</v>
      </c>
      <c r="C15" s="80" t="s">
        <v>318</v>
      </c>
      <c r="D15" s="81">
        <v>1127400</v>
      </c>
      <c r="E15" s="81">
        <v>443976.58</v>
      </c>
      <c r="F15" s="118">
        <f t="shared" si="0"/>
        <v>683423.41999999993</v>
      </c>
    </row>
    <row r="16" spans="1:6" ht="101.25">
      <c r="A16" s="80" t="s">
        <v>199</v>
      </c>
      <c r="B16" s="80" t="s">
        <v>92</v>
      </c>
      <c r="C16" s="80" t="s">
        <v>319</v>
      </c>
      <c r="D16" s="81">
        <v>1110000</v>
      </c>
      <c r="E16" s="81">
        <v>436776.58</v>
      </c>
      <c r="F16" s="118">
        <f t="shared" si="0"/>
        <v>673223.41999999993</v>
      </c>
    </row>
    <row r="17" spans="1:6" ht="27" customHeight="1">
      <c r="A17" s="80" t="s">
        <v>291</v>
      </c>
      <c r="B17" s="80" t="s">
        <v>92</v>
      </c>
      <c r="C17" s="80" t="s">
        <v>320</v>
      </c>
      <c r="D17" s="81">
        <v>800000</v>
      </c>
      <c r="E17" s="81">
        <v>326415.2</v>
      </c>
      <c r="F17" s="118">
        <f t="shared" si="0"/>
        <v>473584.8</v>
      </c>
    </row>
    <row r="18" spans="1:6" ht="45">
      <c r="A18" s="80" t="s">
        <v>144</v>
      </c>
      <c r="B18" s="80" t="s">
        <v>92</v>
      </c>
      <c r="C18" s="80" t="s">
        <v>321</v>
      </c>
      <c r="D18" s="81">
        <v>77000</v>
      </c>
      <c r="E18" s="81">
        <v>19032</v>
      </c>
      <c r="F18" s="118">
        <f t="shared" si="0"/>
        <v>57968</v>
      </c>
    </row>
    <row r="19" spans="1:6" ht="67.5">
      <c r="A19" s="80" t="s">
        <v>292</v>
      </c>
      <c r="B19" s="80" t="s">
        <v>92</v>
      </c>
      <c r="C19" s="80" t="s">
        <v>322</v>
      </c>
      <c r="D19" s="81">
        <v>233000</v>
      </c>
      <c r="E19" s="81">
        <v>91329.38</v>
      </c>
      <c r="F19" s="118">
        <f t="shared" si="0"/>
        <v>141670.62</v>
      </c>
    </row>
    <row r="20" spans="1:6" ht="101.25">
      <c r="A20" s="80" t="s">
        <v>200</v>
      </c>
      <c r="B20" s="80" t="s">
        <v>92</v>
      </c>
      <c r="C20" s="80" t="s">
        <v>323</v>
      </c>
      <c r="D20" s="81">
        <v>17400</v>
      </c>
      <c r="E20" s="81">
        <v>7200</v>
      </c>
      <c r="F20" s="118">
        <f t="shared" si="0"/>
        <v>10200</v>
      </c>
    </row>
    <row r="21" spans="1:6" ht="45">
      <c r="A21" s="80" t="s">
        <v>145</v>
      </c>
      <c r="B21" s="80" t="s">
        <v>92</v>
      </c>
      <c r="C21" s="80" t="s">
        <v>324</v>
      </c>
      <c r="D21" s="81">
        <v>17400</v>
      </c>
      <c r="E21" s="81">
        <v>7200</v>
      </c>
      <c r="F21" s="118">
        <f t="shared" si="0"/>
        <v>10200</v>
      </c>
    </row>
    <row r="22" spans="1:6" ht="67.5">
      <c r="A22" s="80" t="s">
        <v>73</v>
      </c>
      <c r="B22" s="80" t="s">
        <v>92</v>
      </c>
      <c r="C22" s="80" t="s">
        <v>325</v>
      </c>
      <c r="D22" s="81">
        <v>9628600</v>
      </c>
      <c r="E22" s="81">
        <v>4053337.77</v>
      </c>
      <c r="F22" s="118">
        <f t="shared" si="0"/>
        <v>5575262.2300000004</v>
      </c>
    </row>
    <row r="23" spans="1:6" ht="45">
      <c r="A23" s="80" t="s">
        <v>198</v>
      </c>
      <c r="B23" s="80" t="s">
        <v>92</v>
      </c>
      <c r="C23" s="80" t="s">
        <v>326</v>
      </c>
      <c r="D23" s="81">
        <v>9628400</v>
      </c>
      <c r="E23" s="81">
        <v>4053137.77</v>
      </c>
      <c r="F23" s="118">
        <f t="shared" si="0"/>
        <v>5575262.2300000004</v>
      </c>
    </row>
    <row r="24" spans="1:6" ht="101.25">
      <c r="A24" s="80" t="s">
        <v>143</v>
      </c>
      <c r="B24" s="80" t="s">
        <v>92</v>
      </c>
      <c r="C24" s="80" t="s">
        <v>327</v>
      </c>
      <c r="D24" s="81">
        <v>9310600</v>
      </c>
      <c r="E24" s="81">
        <v>3912258.33</v>
      </c>
      <c r="F24" s="118">
        <f t="shared" si="0"/>
        <v>5398341.6699999999</v>
      </c>
    </row>
    <row r="25" spans="1:6" ht="101.25">
      <c r="A25" s="80" t="s">
        <v>199</v>
      </c>
      <c r="B25" s="80" t="s">
        <v>92</v>
      </c>
      <c r="C25" s="80" t="s">
        <v>328</v>
      </c>
      <c r="D25" s="81">
        <v>8120000</v>
      </c>
      <c r="E25" s="81">
        <v>3419501.47</v>
      </c>
      <c r="F25" s="118">
        <f t="shared" si="0"/>
        <v>4700498.5299999993</v>
      </c>
    </row>
    <row r="26" spans="1:6" ht="27.75" customHeight="1">
      <c r="A26" s="80" t="s">
        <v>291</v>
      </c>
      <c r="B26" s="80" t="s">
        <v>92</v>
      </c>
      <c r="C26" s="80" t="s">
        <v>329</v>
      </c>
      <c r="D26" s="81">
        <v>5750000</v>
      </c>
      <c r="E26" s="81">
        <v>2536640.83</v>
      </c>
      <c r="F26" s="118">
        <f t="shared" si="0"/>
        <v>3213359.17</v>
      </c>
    </row>
    <row r="27" spans="1:6" ht="45">
      <c r="A27" s="80" t="s">
        <v>144</v>
      </c>
      <c r="B27" s="80" t="s">
        <v>92</v>
      </c>
      <c r="C27" s="80" t="s">
        <v>330</v>
      </c>
      <c r="D27" s="81">
        <v>570000</v>
      </c>
      <c r="E27" s="81">
        <v>207413</v>
      </c>
      <c r="F27" s="118">
        <f t="shared" si="0"/>
        <v>362587</v>
      </c>
    </row>
    <row r="28" spans="1:6" ht="67.5">
      <c r="A28" s="80" t="s">
        <v>497</v>
      </c>
      <c r="B28" s="80" t="s">
        <v>92</v>
      </c>
      <c r="C28" s="80" t="s">
        <v>498</v>
      </c>
      <c r="D28" s="81">
        <v>0</v>
      </c>
      <c r="E28" s="81">
        <v>0</v>
      </c>
      <c r="F28" s="118">
        <f t="shared" si="0"/>
        <v>0</v>
      </c>
    </row>
    <row r="29" spans="1:6" ht="67.5">
      <c r="A29" s="80" t="s">
        <v>292</v>
      </c>
      <c r="B29" s="80" t="s">
        <v>92</v>
      </c>
      <c r="C29" s="80" t="s">
        <v>331</v>
      </c>
      <c r="D29" s="81">
        <v>1800000</v>
      </c>
      <c r="E29" s="81">
        <v>675447.64</v>
      </c>
      <c r="F29" s="118">
        <f t="shared" si="0"/>
        <v>1124552.3599999999</v>
      </c>
    </row>
    <row r="30" spans="1:6" ht="101.25">
      <c r="A30" s="80" t="s">
        <v>200</v>
      </c>
      <c r="B30" s="80" t="s">
        <v>92</v>
      </c>
      <c r="C30" s="80" t="s">
        <v>332</v>
      </c>
      <c r="D30" s="81">
        <v>1150200</v>
      </c>
      <c r="E30" s="81">
        <v>492756.86</v>
      </c>
      <c r="F30" s="118">
        <f t="shared" si="0"/>
        <v>657443.14</v>
      </c>
    </row>
    <row r="31" spans="1:6" ht="45">
      <c r="A31" s="80" t="s">
        <v>145</v>
      </c>
      <c r="B31" s="80" t="s">
        <v>92</v>
      </c>
      <c r="C31" s="80" t="s">
        <v>333</v>
      </c>
      <c r="D31" s="81">
        <v>1140200</v>
      </c>
      <c r="E31" s="81">
        <v>489509.17</v>
      </c>
      <c r="F31" s="118">
        <f t="shared" si="0"/>
        <v>650690.83000000007</v>
      </c>
    </row>
    <row r="32" spans="1:6">
      <c r="A32" s="80" t="s">
        <v>293</v>
      </c>
      <c r="B32" s="80" t="s">
        <v>92</v>
      </c>
      <c r="C32" s="80" t="s">
        <v>334</v>
      </c>
      <c r="D32" s="81">
        <v>8000</v>
      </c>
      <c r="E32" s="81">
        <v>3005.18</v>
      </c>
      <c r="F32" s="118">
        <f t="shared" si="0"/>
        <v>4994.82</v>
      </c>
    </row>
    <row r="33" spans="1:6">
      <c r="A33" s="80" t="s">
        <v>296</v>
      </c>
      <c r="B33" s="80" t="s">
        <v>92</v>
      </c>
      <c r="C33" s="80" t="s">
        <v>499</v>
      </c>
      <c r="D33" s="81">
        <v>2000</v>
      </c>
      <c r="E33" s="81">
        <v>242.51</v>
      </c>
      <c r="F33" s="118">
        <f t="shared" si="0"/>
        <v>1757.49</v>
      </c>
    </row>
    <row r="34" spans="1:6" ht="101.25">
      <c r="A34" s="80" t="s">
        <v>174</v>
      </c>
      <c r="B34" s="80" t="s">
        <v>92</v>
      </c>
      <c r="C34" s="80" t="s">
        <v>335</v>
      </c>
      <c r="D34" s="81">
        <v>30000</v>
      </c>
      <c r="E34" s="81">
        <v>0</v>
      </c>
      <c r="F34" s="118">
        <f t="shared" si="0"/>
        <v>30000</v>
      </c>
    </row>
    <row r="35" spans="1:6" ht="45">
      <c r="A35" s="80" t="s">
        <v>145</v>
      </c>
      <c r="B35" s="80" t="s">
        <v>92</v>
      </c>
      <c r="C35" s="80" t="s">
        <v>336</v>
      </c>
      <c r="D35" s="81">
        <v>30000</v>
      </c>
      <c r="E35" s="81">
        <v>0</v>
      </c>
      <c r="F35" s="118">
        <f t="shared" si="0"/>
        <v>30000</v>
      </c>
    </row>
    <row r="36" spans="1:6" ht="112.5">
      <c r="A36" s="80" t="s">
        <v>527</v>
      </c>
      <c r="B36" s="80" t="s">
        <v>92</v>
      </c>
      <c r="C36" s="80" t="s">
        <v>532</v>
      </c>
      <c r="D36" s="81">
        <v>1500</v>
      </c>
      <c r="E36" s="81">
        <v>0</v>
      </c>
      <c r="F36" s="118">
        <f t="shared" si="0"/>
        <v>1500</v>
      </c>
    </row>
    <row r="37" spans="1:6">
      <c r="A37" s="80" t="s">
        <v>75</v>
      </c>
      <c r="B37" s="80" t="s">
        <v>92</v>
      </c>
      <c r="C37" s="80" t="s">
        <v>533</v>
      </c>
      <c r="D37" s="81">
        <v>1500</v>
      </c>
      <c r="E37" s="81">
        <v>0</v>
      </c>
      <c r="F37" s="118">
        <f t="shared" si="0"/>
        <v>1500</v>
      </c>
    </row>
    <row r="38" spans="1:6" ht="101.25">
      <c r="A38" s="80" t="s">
        <v>193</v>
      </c>
      <c r="B38" s="80" t="s">
        <v>92</v>
      </c>
      <c r="C38" s="80" t="s">
        <v>337</v>
      </c>
      <c r="D38" s="81">
        <v>2900</v>
      </c>
      <c r="E38" s="81">
        <v>0</v>
      </c>
      <c r="F38" s="118">
        <f t="shared" si="0"/>
        <v>2900</v>
      </c>
    </row>
    <row r="39" spans="1:6">
      <c r="A39" s="80" t="s">
        <v>75</v>
      </c>
      <c r="B39" s="80" t="s">
        <v>92</v>
      </c>
      <c r="C39" s="80" t="s">
        <v>338</v>
      </c>
      <c r="D39" s="81">
        <v>2900</v>
      </c>
      <c r="E39" s="81">
        <v>0</v>
      </c>
      <c r="F39" s="118">
        <f t="shared" si="0"/>
        <v>2900</v>
      </c>
    </row>
    <row r="40" spans="1:6" ht="112.5">
      <c r="A40" s="80" t="s">
        <v>194</v>
      </c>
      <c r="B40" s="80" t="s">
        <v>92</v>
      </c>
      <c r="C40" s="80" t="s">
        <v>339</v>
      </c>
      <c r="D40" s="81">
        <v>3700</v>
      </c>
      <c r="E40" s="81">
        <v>0</v>
      </c>
      <c r="F40" s="118">
        <f t="shared" si="0"/>
        <v>3700</v>
      </c>
    </row>
    <row r="41" spans="1:6">
      <c r="A41" s="80" t="s">
        <v>75</v>
      </c>
      <c r="B41" s="80" t="s">
        <v>92</v>
      </c>
      <c r="C41" s="80" t="s">
        <v>340</v>
      </c>
      <c r="D41" s="81">
        <v>3700</v>
      </c>
      <c r="E41" s="81">
        <v>0</v>
      </c>
      <c r="F41" s="118">
        <f t="shared" si="0"/>
        <v>3700</v>
      </c>
    </row>
    <row r="42" spans="1:6" ht="101.25">
      <c r="A42" s="80" t="s">
        <v>555</v>
      </c>
      <c r="B42" s="80" t="s">
        <v>92</v>
      </c>
      <c r="C42" s="80" t="s">
        <v>556</v>
      </c>
      <c r="D42" s="81">
        <v>2300</v>
      </c>
      <c r="E42" s="81">
        <v>0</v>
      </c>
      <c r="F42" s="118">
        <f t="shared" si="0"/>
        <v>2300</v>
      </c>
    </row>
    <row r="43" spans="1:6">
      <c r="A43" s="80" t="s">
        <v>75</v>
      </c>
      <c r="B43" s="80" t="s">
        <v>92</v>
      </c>
      <c r="C43" s="80" t="s">
        <v>557</v>
      </c>
      <c r="D43" s="81">
        <v>2300</v>
      </c>
      <c r="E43" s="81">
        <v>0</v>
      </c>
      <c r="F43" s="118">
        <f t="shared" si="0"/>
        <v>2300</v>
      </c>
    </row>
    <row r="44" spans="1:6" ht="56.25">
      <c r="A44" s="80" t="s">
        <v>146</v>
      </c>
      <c r="B44" s="80" t="s">
        <v>92</v>
      </c>
      <c r="C44" s="80" t="s">
        <v>341</v>
      </c>
      <c r="D44" s="81">
        <v>317800</v>
      </c>
      <c r="E44" s="81">
        <v>140879.44</v>
      </c>
      <c r="F44" s="118">
        <f t="shared" si="0"/>
        <v>176920.56</v>
      </c>
    </row>
    <row r="45" spans="1:6" ht="101.25">
      <c r="A45" s="80" t="s">
        <v>201</v>
      </c>
      <c r="B45" s="80" t="s">
        <v>92</v>
      </c>
      <c r="C45" s="80" t="s">
        <v>342</v>
      </c>
      <c r="D45" s="81">
        <v>317800</v>
      </c>
      <c r="E45" s="81">
        <v>140879.44</v>
      </c>
      <c r="F45" s="118">
        <f t="shared" si="0"/>
        <v>176920.56</v>
      </c>
    </row>
    <row r="46" spans="1:6" ht="45">
      <c r="A46" s="80" t="s">
        <v>145</v>
      </c>
      <c r="B46" s="80" t="s">
        <v>92</v>
      </c>
      <c r="C46" s="80" t="s">
        <v>343</v>
      </c>
      <c r="D46" s="81">
        <v>317800</v>
      </c>
      <c r="E46" s="81">
        <v>140879.44</v>
      </c>
      <c r="F46" s="118">
        <f t="shared" si="0"/>
        <v>176920.56</v>
      </c>
    </row>
    <row r="47" spans="1:6" ht="33.75">
      <c r="A47" s="80" t="s">
        <v>202</v>
      </c>
      <c r="B47" s="80" t="s">
        <v>92</v>
      </c>
      <c r="C47" s="80" t="s">
        <v>344</v>
      </c>
      <c r="D47" s="81">
        <v>200</v>
      </c>
      <c r="E47" s="81">
        <v>200</v>
      </c>
      <c r="F47" s="118">
        <f t="shared" si="0"/>
        <v>0</v>
      </c>
    </row>
    <row r="48" spans="1:6" ht="45">
      <c r="A48" s="80" t="s">
        <v>147</v>
      </c>
      <c r="B48" s="80" t="s">
        <v>92</v>
      </c>
      <c r="C48" s="80" t="s">
        <v>345</v>
      </c>
      <c r="D48" s="81">
        <v>200</v>
      </c>
      <c r="E48" s="81">
        <v>200</v>
      </c>
      <c r="F48" s="118">
        <f t="shared" si="0"/>
        <v>0</v>
      </c>
    </row>
    <row r="49" spans="1:6" ht="101.25">
      <c r="A49" s="80" t="s">
        <v>175</v>
      </c>
      <c r="B49" s="80" t="s">
        <v>92</v>
      </c>
      <c r="C49" s="80" t="s">
        <v>346</v>
      </c>
      <c r="D49" s="81">
        <v>200</v>
      </c>
      <c r="E49" s="81">
        <v>200</v>
      </c>
      <c r="F49" s="118">
        <f t="shared" si="0"/>
        <v>0</v>
      </c>
    </row>
    <row r="50" spans="1:6" ht="45">
      <c r="A50" s="80" t="s">
        <v>145</v>
      </c>
      <c r="B50" s="80" t="s">
        <v>92</v>
      </c>
      <c r="C50" s="80" t="s">
        <v>347</v>
      </c>
      <c r="D50" s="81">
        <v>200</v>
      </c>
      <c r="E50" s="81">
        <v>200</v>
      </c>
      <c r="F50" s="118">
        <f t="shared" si="0"/>
        <v>0</v>
      </c>
    </row>
    <row r="51" spans="1:6" ht="22.5">
      <c r="A51" s="80" t="s">
        <v>294</v>
      </c>
      <c r="B51" s="80" t="s">
        <v>92</v>
      </c>
      <c r="C51" s="80" t="s">
        <v>348</v>
      </c>
      <c r="D51" s="81">
        <v>1197600</v>
      </c>
      <c r="E51" s="81">
        <v>1197600</v>
      </c>
      <c r="F51" s="118">
        <f t="shared" si="0"/>
        <v>0</v>
      </c>
    </row>
    <row r="52" spans="1:6" ht="33.75">
      <c r="A52" s="80" t="s">
        <v>202</v>
      </c>
      <c r="B52" s="80" t="s">
        <v>92</v>
      </c>
      <c r="C52" s="80" t="s">
        <v>349</v>
      </c>
      <c r="D52" s="81">
        <v>1197600</v>
      </c>
      <c r="E52" s="81">
        <v>1197600</v>
      </c>
      <c r="F52" s="118">
        <f t="shared" si="0"/>
        <v>0</v>
      </c>
    </row>
    <row r="53" spans="1:6" ht="45">
      <c r="A53" s="80" t="s">
        <v>147</v>
      </c>
      <c r="B53" s="80" t="s">
        <v>92</v>
      </c>
      <c r="C53" s="80" t="s">
        <v>350</v>
      </c>
      <c r="D53" s="81">
        <v>1197600</v>
      </c>
      <c r="E53" s="81">
        <v>1197600</v>
      </c>
      <c r="F53" s="118">
        <f t="shared" si="0"/>
        <v>0</v>
      </c>
    </row>
    <row r="54" spans="1:6" ht="56.25">
      <c r="A54" s="80" t="s">
        <v>295</v>
      </c>
      <c r="B54" s="80" t="s">
        <v>92</v>
      </c>
      <c r="C54" s="80" t="s">
        <v>351</v>
      </c>
      <c r="D54" s="81">
        <v>1197600</v>
      </c>
      <c r="E54" s="81">
        <v>1197600</v>
      </c>
      <c r="F54" s="118">
        <f t="shared" si="0"/>
        <v>0</v>
      </c>
    </row>
    <row r="55" spans="1:6" ht="45">
      <c r="A55" s="80" t="s">
        <v>145</v>
      </c>
      <c r="B55" s="80" t="s">
        <v>92</v>
      </c>
      <c r="C55" s="80" t="s">
        <v>352</v>
      </c>
      <c r="D55" s="81">
        <v>0</v>
      </c>
      <c r="E55" s="81">
        <v>0</v>
      </c>
      <c r="F55" s="118">
        <f t="shared" si="0"/>
        <v>0</v>
      </c>
    </row>
    <row r="56" spans="1:6">
      <c r="A56" s="80" t="s">
        <v>565</v>
      </c>
      <c r="B56" s="80" t="s">
        <v>92</v>
      </c>
      <c r="C56" s="80" t="s">
        <v>568</v>
      </c>
      <c r="D56" s="81">
        <v>1197600</v>
      </c>
      <c r="E56" s="81">
        <v>1197600</v>
      </c>
      <c r="F56" s="118">
        <f t="shared" si="0"/>
        <v>0</v>
      </c>
    </row>
    <row r="57" spans="1:6" ht="22.5">
      <c r="A57" s="80" t="s">
        <v>77</v>
      </c>
      <c r="B57" s="80" t="s">
        <v>92</v>
      </c>
      <c r="C57" s="80" t="s">
        <v>353</v>
      </c>
      <c r="D57" s="81">
        <v>2920200</v>
      </c>
      <c r="E57" s="81">
        <v>260726.56</v>
      </c>
      <c r="F57" s="118">
        <f t="shared" si="0"/>
        <v>2659473.44</v>
      </c>
    </row>
    <row r="58" spans="1:6" ht="45">
      <c r="A58" s="80" t="s">
        <v>198</v>
      </c>
      <c r="B58" s="80" t="s">
        <v>92</v>
      </c>
      <c r="C58" s="80" t="s">
        <v>354</v>
      </c>
      <c r="D58" s="81">
        <v>290000</v>
      </c>
      <c r="E58" s="81">
        <v>159528</v>
      </c>
      <c r="F58" s="118">
        <f t="shared" si="0"/>
        <v>130472</v>
      </c>
    </row>
    <row r="59" spans="1:6" ht="56.25">
      <c r="A59" s="80" t="s">
        <v>146</v>
      </c>
      <c r="B59" s="80" t="s">
        <v>92</v>
      </c>
      <c r="C59" s="80" t="s">
        <v>355</v>
      </c>
      <c r="D59" s="81">
        <v>290000</v>
      </c>
      <c r="E59" s="81">
        <v>159528</v>
      </c>
      <c r="F59" s="118">
        <f t="shared" si="0"/>
        <v>130472</v>
      </c>
    </row>
    <row r="60" spans="1:6" ht="101.25">
      <c r="A60" s="80" t="s">
        <v>201</v>
      </c>
      <c r="B60" s="80" t="s">
        <v>92</v>
      </c>
      <c r="C60" s="80" t="s">
        <v>356</v>
      </c>
      <c r="D60" s="81">
        <v>290000</v>
      </c>
      <c r="E60" s="81">
        <v>159528</v>
      </c>
      <c r="F60" s="118">
        <f t="shared" si="0"/>
        <v>130472</v>
      </c>
    </row>
    <row r="61" spans="1:6" ht="45">
      <c r="A61" s="80" t="s">
        <v>145</v>
      </c>
      <c r="B61" s="80" t="s">
        <v>92</v>
      </c>
      <c r="C61" s="80" t="s">
        <v>357</v>
      </c>
      <c r="D61" s="81">
        <v>250000</v>
      </c>
      <c r="E61" s="81">
        <v>119528</v>
      </c>
      <c r="F61" s="118">
        <f t="shared" si="0"/>
        <v>130472</v>
      </c>
    </row>
    <row r="62" spans="1:6">
      <c r="A62" s="80" t="s">
        <v>296</v>
      </c>
      <c r="B62" s="80" t="s">
        <v>92</v>
      </c>
      <c r="C62" s="80" t="s">
        <v>358</v>
      </c>
      <c r="D62" s="81">
        <v>40000</v>
      </c>
      <c r="E62" s="81">
        <v>40000</v>
      </c>
      <c r="F62" s="118">
        <f t="shared" si="0"/>
        <v>0</v>
      </c>
    </row>
    <row r="63" spans="1:6" ht="33.75">
      <c r="A63" s="80" t="s">
        <v>202</v>
      </c>
      <c r="B63" s="80" t="s">
        <v>92</v>
      </c>
      <c r="C63" s="80" t="s">
        <v>359</v>
      </c>
      <c r="D63" s="81">
        <v>2630200</v>
      </c>
      <c r="E63" s="81">
        <v>101198.56</v>
      </c>
      <c r="F63" s="118">
        <f t="shared" si="0"/>
        <v>2529001.44</v>
      </c>
    </row>
    <row r="64" spans="1:6" ht="45">
      <c r="A64" s="80" t="s">
        <v>147</v>
      </c>
      <c r="B64" s="80" t="s">
        <v>92</v>
      </c>
      <c r="C64" s="80" t="s">
        <v>360</v>
      </c>
      <c r="D64" s="81">
        <v>2630200</v>
      </c>
      <c r="E64" s="81">
        <v>101198.56</v>
      </c>
      <c r="F64" s="118">
        <f t="shared" si="0"/>
        <v>2529001.44</v>
      </c>
    </row>
    <row r="65" spans="1:6" ht="78.75">
      <c r="A65" s="80" t="s">
        <v>148</v>
      </c>
      <c r="B65" s="80" t="s">
        <v>92</v>
      </c>
      <c r="C65" s="80" t="s">
        <v>361</v>
      </c>
      <c r="D65" s="81">
        <v>820700</v>
      </c>
      <c r="E65" s="81">
        <v>70843.56</v>
      </c>
      <c r="F65" s="118">
        <f t="shared" si="0"/>
        <v>749856.44</v>
      </c>
    </row>
    <row r="66" spans="1:6" ht="45">
      <c r="A66" s="80" t="s">
        <v>145</v>
      </c>
      <c r="B66" s="80" t="s">
        <v>92</v>
      </c>
      <c r="C66" s="80" t="s">
        <v>362</v>
      </c>
      <c r="D66" s="81">
        <v>820700</v>
      </c>
      <c r="E66" s="81">
        <v>70843.56</v>
      </c>
      <c r="F66" s="118">
        <f t="shared" si="0"/>
        <v>749856.44</v>
      </c>
    </row>
    <row r="67" spans="1:6">
      <c r="A67" s="80" t="s">
        <v>75</v>
      </c>
      <c r="B67" s="80" t="s">
        <v>92</v>
      </c>
      <c r="C67" s="80" t="s">
        <v>363</v>
      </c>
      <c r="D67" s="81">
        <v>0</v>
      </c>
      <c r="E67" s="81">
        <v>0</v>
      </c>
      <c r="F67" s="118">
        <f t="shared" si="0"/>
        <v>0</v>
      </c>
    </row>
    <row r="68" spans="1:6" ht="90">
      <c r="A68" s="80" t="s">
        <v>528</v>
      </c>
      <c r="B68" s="80" t="s">
        <v>92</v>
      </c>
      <c r="C68" s="80" t="s">
        <v>534</v>
      </c>
      <c r="D68" s="81">
        <v>1779100</v>
      </c>
      <c r="E68" s="81">
        <v>0</v>
      </c>
      <c r="F68" s="118">
        <f t="shared" si="0"/>
        <v>1779100</v>
      </c>
    </row>
    <row r="69" spans="1:6">
      <c r="A69" s="80" t="s">
        <v>75</v>
      </c>
      <c r="B69" s="80" t="s">
        <v>92</v>
      </c>
      <c r="C69" s="80" t="s">
        <v>535</v>
      </c>
      <c r="D69" s="81">
        <v>1779100</v>
      </c>
      <c r="E69" s="81">
        <v>0</v>
      </c>
      <c r="F69" s="118">
        <f t="shared" si="0"/>
        <v>1779100</v>
      </c>
    </row>
    <row r="70" spans="1:6" ht="101.25">
      <c r="A70" s="80" t="s">
        <v>297</v>
      </c>
      <c r="B70" s="80" t="s">
        <v>92</v>
      </c>
      <c r="C70" s="80" t="s">
        <v>364</v>
      </c>
      <c r="D70" s="81">
        <v>30400</v>
      </c>
      <c r="E70" s="81">
        <v>30355</v>
      </c>
      <c r="F70" s="118">
        <f t="shared" si="0"/>
        <v>45</v>
      </c>
    </row>
    <row r="71" spans="1:6" ht="101.25">
      <c r="A71" s="80" t="s">
        <v>298</v>
      </c>
      <c r="B71" s="80" t="s">
        <v>92</v>
      </c>
      <c r="C71" s="80" t="s">
        <v>365</v>
      </c>
      <c r="D71" s="81">
        <v>30400</v>
      </c>
      <c r="E71" s="81">
        <v>30355</v>
      </c>
      <c r="F71" s="118">
        <f t="shared" si="0"/>
        <v>45</v>
      </c>
    </row>
    <row r="72" spans="1:6" ht="22.5">
      <c r="A72" s="80" t="s">
        <v>78</v>
      </c>
      <c r="B72" s="80" t="s">
        <v>92</v>
      </c>
      <c r="C72" s="80" t="s">
        <v>366</v>
      </c>
      <c r="D72" s="81">
        <v>1268600</v>
      </c>
      <c r="E72" s="81">
        <v>553054.36</v>
      </c>
      <c r="F72" s="118">
        <f t="shared" si="0"/>
        <v>715545.64</v>
      </c>
    </row>
    <row r="73" spans="1:6" ht="45">
      <c r="A73" s="80" t="s">
        <v>79</v>
      </c>
      <c r="B73" s="80" t="s">
        <v>92</v>
      </c>
      <c r="C73" s="80" t="s">
        <v>367</v>
      </c>
      <c r="D73" s="81">
        <v>1268600</v>
      </c>
      <c r="E73" s="81">
        <v>553054.36</v>
      </c>
      <c r="F73" s="118">
        <f t="shared" si="0"/>
        <v>715545.64</v>
      </c>
    </row>
    <row r="74" spans="1:6" ht="56.25">
      <c r="A74" s="80" t="s">
        <v>203</v>
      </c>
      <c r="B74" s="80" t="s">
        <v>92</v>
      </c>
      <c r="C74" s="80" t="s">
        <v>368</v>
      </c>
      <c r="D74" s="81">
        <v>52500</v>
      </c>
      <c r="E74" s="81">
        <v>41594.57</v>
      </c>
      <c r="F74" s="118">
        <f t="shared" si="0"/>
        <v>10905.43</v>
      </c>
    </row>
    <row r="75" spans="1:6" ht="33.75">
      <c r="A75" s="80" t="s">
        <v>149</v>
      </c>
      <c r="B75" s="80" t="s">
        <v>92</v>
      </c>
      <c r="C75" s="80" t="s">
        <v>369</v>
      </c>
      <c r="D75" s="81">
        <v>50000</v>
      </c>
      <c r="E75" s="81">
        <v>41594.57</v>
      </c>
      <c r="F75" s="118">
        <f t="shared" ref="F75:F138" si="1">D75-E75</f>
        <v>8405.43</v>
      </c>
    </row>
    <row r="76" spans="1:6" ht="112.5">
      <c r="A76" s="80" t="s">
        <v>299</v>
      </c>
      <c r="B76" s="80" t="s">
        <v>92</v>
      </c>
      <c r="C76" s="80" t="s">
        <v>370</v>
      </c>
      <c r="D76" s="81">
        <v>18100</v>
      </c>
      <c r="E76" s="81">
        <v>9775</v>
      </c>
      <c r="F76" s="118">
        <f t="shared" si="1"/>
        <v>8325</v>
      </c>
    </row>
    <row r="77" spans="1:6" ht="45">
      <c r="A77" s="80" t="s">
        <v>145</v>
      </c>
      <c r="B77" s="80" t="s">
        <v>92</v>
      </c>
      <c r="C77" s="80" t="s">
        <v>371</v>
      </c>
      <c r="D77" s="81">
        <v>18100</v>
      </c>
      <c r="E77" s="81">
        <v>9775</v>
      </c>
      <c r="F77" s="118">
        <f t="shared" si="1"/>
        <v>8325</v>
      </c>
    </row>
    <row r="78" spans="1:6" ht="101.25">
      <c r="A78" s="80" t="s">
        <v>176</v>
      </c>
      <c r="B78" s="80" t="s">
        <v>92</v>
      </c>
      <c r="C78" s="80" t="s">
        <v>372</v>
      </c>
      <c r="D78" s="81">
        <v>31900</v>
      </c>
      <c r="E78" s="81">
        <v>31819.57</v>
      </c>
      <c r="F78" s="118">
        <f t="shared" si="1"/>
        <v>80.430000000000291</v>
      </c>
    </row>
    <row r="79" spans="1:6" ht="45">
      <c r="A79" s="80" t="s">
        <v>145</v>
      </c>
      <c r="B79" s="80" t="s">
        <v>92</v>
      </c>
      <c r="C79" s="80" t="s">
        <v>373</v>
      </c>
      <c r="D79" s="81">
        <v>31900</v>
      </c>
      <c r="E79" s="81">
        <v>31819.57</v>
      </c>
      <c r="F79" s="118">
        <f t="shared" si="1"/>
        <v>80.430000000000291</v>
      </c>
    </row>
    <row r="80" spans="1:6" ht="22.5">
      <c r="A80" s="80" t="s">
        <v>150</v>
      </c>
      <c r="B80" s="80" t="s">
        <v>92</v>
      </c>
      <c r="C80" s="80" t="s">
        <v>374</v>
      </c>
      <c r="D80" s="81">
        <v>1000</v>
      </c>
      <c r="E80" s="81">
        <v>0</v>
      </c>
      <c r="F80" s="118">
        <f t="shared" si="1"/>
        <v>1000</v>
      </c>
    </row>
    <row r="81" spans="1:6" ht="101.25">
      <c r="A81" s="80" t="s">
        <v>177</v>
      </c>
      <c r="B81" s="80" t="s">
        <v>92</v>
      </c>
      <c r="C81" s="80" t="s">
        <v>375</v>
      </c>
      <c r="D81" s="81">
        <v>1000</v>
      </c>
      <c r="E81" s="81">
        <v>0</v>
      </c>
      <c r="F81" s="118">
        <f t="shared" si="1"/>
        <v>1000</v>
      </c>
    </row>
    <row r="82" spans="1:6" ht="45">
      <c r="A82" s="80" t="s">
        <v>145</v>
      </c>
      <c r="B82" s="80" t="s">
        <v>92</v>
      </c>
      <c r="C82" s="80" t="s">
        <v>376</v>
      </c>
      <c r="D82" s="81">
        <v>1000</v>
      </c>
      <c r="E82" s="81">
        <v>0</v>
      </c>
      <c r="F82" s="118">
        <f t="shared" si="1"/>
        <v>1000</v>
      </c>
    </row>
    <row r="83" spans="1:6" ht="22.5">
      <c r="A83" s="80" t="s">
        <v>151</v>
      </c>
      <c r="B83" s="80" t="s">
        <v>92</v>
      </c>
      <c r="C83" s="80" t="s">
        <v>377</v>
      </c>
      <c r="D83" s="81">
        <v>500</v>
      </c>
      <c r="E83" s="81">
        <v>0</v>
      </c>
      <c r="F83" s="118">
        <f t="shared" si="1"/>
        <v>500</v>
      </c>
    </row>
    <row r="84" spans="1:6" ht="101.25">
      <c r="A84" s="80" t="s">
        <v>300</v>
      </c>
      <c r="B84" s="80" t="s">
        <v>92</v>
      </c>
      <c r="C84" s="80" t="s">
        <v>378</v>
      </c>
      <c r="D84" s="81">
        <v>500</v>
      </c>
      <c r="E84" s="81">
        <v>0</v>
      </c>
      <c r="F84" s="118">
        <f t="shared" si="1"/>
        <v>500</v>
      </c>
    </row>
    <row r="85" spans="1:6" ht="45">
      <c r="A85" s="80" t="s">
        <v>145</v>
      </c>
      <c r="B85" s="80" t="s">
        <v>92</v>
      </c>
      <c r="C85" s="80" t="s">
        <v>379</v>
      </c>
      <c r="D85" s="81">
        <v>500</v>
      </c>
      <c r="E85" s="81">
        <v>0</v>
      </c>
      <c r="F85" s="118">
        <f t="shared" si="1"/>
        <v>500</v>
      </c>
    </row>
    <row r="86" spans="1:6" ht="45">
      <c r="A86" s="80" t="s">
        <v>178</v>
      </c>
      <c r="B86" s="80" t="s">
        <v>92</v>
      </c>
      <c r="C86" s="80" t="s">
        <v>380</v>
      </c>
      <c r="D86" s="81">
        <v>1000</v>
      </c>
      <c r="E86" s="81">
        <v>0</v>
      </c>
      <c r="F86" s="118">
        <f t="shared" si="1"/>
        <v>1000</v>
      </c>
    </row>
    <row r="87" spans="1:6" ht="112.5">
      <c r="A87" s="80" t="s">
        <v>301</v>
      </c>
      <c r="B87" s="80" t="s">
        <v>92</v>
      </c>
      <c r="C87" s="80" t="s">
        <v>381</v>
      </c>
      <c r="D87" s="81">
        <v>1000</v>
      </c>
      <c r="E87" s="81">
        <v>0</v>
      </c>
      <c r="F87" s="118">
        <f t="shared" si="1"/>
        <v>1000</v>
      </c>
    </row>
    <row r="88" spans="1:6" ht="45">
      <c r="A88" s="80" t="s">
        <v>145</v>
      </c>
      <c r="B88" s="80" t="s">
        <v>92</v>
      </c>
      <c r="C88" s="80" t="s">
        <v>382</v>
      </c>
      <c r="D88" s="81">
        <v>1000</v>
      </c>
      <c r="E88" s="81">
        <v>0</v>
      </c>
      <c r="F88" s="118">
        <f t="shared" si="1"/>
        <v>1000</v>
      </c>
    </row>
    <row r="89" spans="1:6" ht="78.75">
      <c r="A89" s="80" t="s">
        <v>204</v>
      </c>
      <c r="B89" s="80" t="s">
        <v>92</v>
      </c>
      <c r="C89" s="80" t="s">
        <v>383</v>
      </c>
      <c r="D89" s="81">
        <v>1216100</v>
      </c>
      <c r="E89" s="81">
        <v>511459.79</v>
      </c>
      <c r="F89" s="118">
        <f t="shared" si="1"/>
        <v>704640.21</v>
      </c>
    </row>
    <row r="90" spans="1:6" ht="22.5">
      <c r="A90" s="80" t="s">
        <v>179</v>
      </c>
      <c r="B90" s="80" t="s">
        <v>92</v>
      </c>
      <c r="C90" s="80" t="s">
        <v>384</v>
      </c>
      <c r="D90" s="81">
        <v>50000</v>
      </c>
      <c r="E90" s="81">
        <v>0</v>
      </c>
      <c r="F90" s="118">
        <f t="shared" si="1"/>
        <v>50000</v>
      </c>
    </row>
    <row r="91" spans="1:6" ht="101.25">
      <c r="A91" s="80" t="s">
        <v>180</v>
      </c>
      <c r="B91" s="80" t="s">
        <v>92</v>
      </c>
      <c r="C91" s="80" t="s">
        <v>385</v>
      </c>
      <c r="D91" s="81">
        <v>50000</v>
      </c>
      <c r="E91" s="81">
        <v>0</v>
      </c>
      <c r="F91" s="118">
        <f t="shared" si="1"/>
        <v>50000</v>
      </c>
    </row>
    <row r="92" spans="1:6" ht="45">
      <c r="A92" s="80" t="s">
        <v>74</v>
      </c>
      <c r="B92" s="80" t="s">
        <v>92</v>
      </c>
      <c r="C92" s="80" t="s">
        <v>386</v>
      </c>
      <c r="D92" s="81">
        <v>50000</v>
      </c>
      <c r="E92" s="81">
        <v>0</v>
      </c>
      <c r="F92" s="118">
        <f t="shared" si="1"/>
        <v>50000</v>
      </c>
    </row>
    <row r="93" spans="1:6" ht="22.5">
      <c r="A93" s="80" t="s">
        <v>181</v>
      </c>
      <c r="B93" s="80" t="s">
        <v>92</v>
      </c>
      <c r="C93" s="80" t="s">
        <v>387</v>
      </c>
      <c r="D93" s="81">
        <v>1161100</v>
      </c>
      <c r="E93" s="81">
        <v>511459.79</v>
      </c>
      <c r="F93" s="118">
        <f t="shared" si="1"/>
        <v>649640.21</v>
      </c>
    </row>
    <row r="94" spans="1:6" ht="101.25">
      <c r="A94" s="80" t="s">
        <v>182</v>
      </c>
      <c r="B94" s="80" t="s">
        <v>92</v>
      </c>
      <c r="C94" s="80" t="s">
        <v>388</v>
      </c>
      <c r="D94" s="81">
        <v>5100</v>
      </c>
      <c r="E94" s="81">
        <v>5050</v>
      </c>
      <c r="F94" s="118">
        <f t="shared" si="1"/>
        <v>50</v>
      </c>
    </row>
    <row r="95" spans="1:6" ht="45">
      <c r="A95" s="80" t="s">
        <v>145</v>
      </c>
      <c r="B95" s="80" t="s">
        <v>92</v>
      </c>
      <c r="C95" s="80" t="s">
        <v>389</v>
      </c>
      <c r="D95" s="81">
        <v>5100</v>
      </c>
      <c r="E95" s="81">
        <v>5050</v>
      </c>
      <c r="F95" s="118">
        <f t="shared" si="1"/>
        <v>50</v>
      </c>
    </row>
    <row r="96" spans="1:6" ht="33" customHeight="1">
      <c r="A96" s="80" t="s">
        <v>183</v>
      </c>
      <c r="B96" s="80" t="s">
        <v>92</v>
      </c>
      <c r="C96" s="80" t="s">
        <v>390</v>
      </c>
      <c r="D96" s="81">
        <v>52000</v>
      </c>
      <c r="E96" s="81">
        <v>41859.79</v>
      </c>
      <c r="F96" s="118">
        <f t="shared" si="1"/>
        <v>10140.209999999999</v>
      </c>
    </row>
    <row r="97" spans="1:6" ht="45">
      <c r="A97" s="80" t="s">
        <v>145</v>
      </c>
      <c r="B97" s="80" t="s">
        <v>92</v>
      </c>
      <c r="C97" s="80" t="s">
        <v>391</v>
      </c>
      <c r="D97" s="81">
        <v>52000</v>
      </c>
      <c r="E97" s="81">
        <v>41859.79</v>
      </c>
      <c r="F97" s="118">
        <f t="shared" si="1"/>
        <v>10140.209999999999</v>
      </c>
    </row>
    <row r="98" spans="1:6" ht="101.25">
      <c r="A98" s="80" t="s">
        <v>529</v>
      </c>
      <c r="B98" s="80" t="s">
        <v>92</v>
      </c>
      <c r="C98" s="80" t="s">
        <v>536</v>
      </c>
      <c r="D98" s="81">
        <v>7900</v>
      </c>
      <c r="E98" s="81">
        <v>7850</v>
      </c>
      <c r="F98" s="118">
        <f t="shared" si="1"/>
        <v>50</v>
      </c>
    </row>
    <row r="99" spans="1:6" ht="45">
      <c r="A99" s="80" t="s">
        <v>145</v>
      </c>
      <c r="B99" s="80" t="s">
        <v>92</v>
      </c>
      <c r="C99" s="80" t="s">
        <v>537</v>
      </c>
      <c r="D99" s="81">
        <v>7900</v>
      </c>
      <c r="E99" s="81">
        <v>7850</v>
      </c>
      <c r="F99" s="118">
        <f t="shared" si="1"/>
        <v>50</v>
      </c>
    </row>
    <row r="100" spans="1:6" ht="101.25">
      <c r="A100" s="80" t="s">
        <v>302</v>
      </c>
      <c r="B100" s="80" t="s">
        <v>92</v>
      </c>
      <c r="C100" s="80" t="s">
        <v>392</v>
      </c>
      <c r="D100" s="81">
        <v>1096100</v>
      </c>
      <c r="E100" s="81">
        <v>456700</v>
      </c>
      <c r="F100" s="118">
        <f t="shared" si="1"/>
        <v>639400</v>
      </c>
    </row>
    <row r="101" spans="1:6">
      <c r="A101" s="80" t="s">
        <v>75</v>
      </c>
      <c r="B101" s="80" t="s">
        <v>92</v>
      </c>
      <c r="C101" s="80" t="s">
        <v>393</v>
      </c>
      <c r="D101" s="81">
        <v>1096100</v>
      </c>
      <c r="E101" s="81">
        <v>456700</v>
      </c>
      <c r="F101" s="118">
        <f t="shared" si="1"/>
        <v>639400</v>
      </c>
    </row>
    <row r="102" spans="1:6" ht="22.5">
      <c r="A102" s="80" t="s">
        <v>152</v>
      </c>
      <c r="B102" s="80" t="s">
        <v>92</v>
      </c>
      <c r="C102" s="80" t="s">
        <v>394</v>
      </c>
      <c r="D102" s="81">
        <v>5000</v>
      </c>
      <c r="E102" s="81">
        <v>0</v>
      </c>
      <c r="F102" s="118">
        <f t="shared" si="1"/>
        <v>5000</v>
      </c>
    </row>
    <row r="103" spans="1:6" ht="101.25">
      <c r="A103" s="80" t="s">
        <v>184</v>
      </c>
      <c r="B103" s="80" t="s">
        <v>92</v>
      </c>
      <c r="C103" s="80" t="s">
        <v>395</v>
      </c>
      <c r="D103" s="81">
        <v>5000</v>
      </c>
      <c r="E103" s="81">
        <v>0</v>
      </c>
      <c r="F103" s="118">
        <f t="shared" si="1"/>
        <v>5000</v>
      </c>
    </row>
    <row r="104" spans="1:6" ht="45">
      <c r="A104" s="80" t="s">
        <v>145</v>
      </c>
      <c r="B104" s="80" t="s">
        <v>92</v>
      </c>
      <c r="C104" s="80" t="s">
        <v>396</v>
      </c>
      <c r="D104" s="81">
        <v>5000</v>
      </c>
      <c r="E104" s="81">
        <v>0</v>
      </c>
      <c r="F104" s="118">
        <f t="shared" si="1"/>
        <v>5000</v>
      </c>
    </row>
    <row r="105" spans="1:6">
      <c r="A105" s="80" t="s">
        <v>185</v>
      </c>
      <c r="B105" s="80" t="s">
        <v>92</v>
      </c>
      <c r="C105" s="80" t="s">
        <v>397</v>
      </c>
      <c r="D105" s="81">
        <v>6754200</v>
      </c>
      <c r="E105" s="81">
        <v>1640422.95</v>
      </c>
      <c r="F105" s="118">
        <f t="shared" si="1"/>
        <v>5113777.05</v>
      </c>
    </row>
    <row r="106" spans="1:6" ht="78" customHeight="1">
      <c r="A106" s="80" t="s">
        <v>80</v>
      </c>
      <c r="B106" s="80" t="s">
        <v>92</v>
      </c>
      <c r="C106" s="80" t="s">
        <v>398</v>
      </c>
      <c r="D106" s="81">
        <v>6754200</v>
      </c>
      <c r="E106" s="81">
        <v>1640422.95</v>
      </c>
      <c r="F106" s="118">
        <f t="shared" si="1"/>
        <v>5113777.05</v>
      </c>
    </row>
    <row r="107" spans="1:6" ht="45">
      <c r="A107" s="80" t="s">
        <v>205</v>
      </c>
      <c r="B107" s="80" t="s">
        <v>92</v>
      </c>
      <c r="C107" s="80" t="s">
        <v>399</v>
      </c>
      <c r="D107" s="81">
        <v>6754200</v>
      </c>
      <c r="E107" s="81">
        <v>1640422.95</v>
      </c>
      <c r="F107" s="118">
        <f t="shared" si="1"/>
        <v>5113777.05</v>
      </c>
    </row>
    <row r="108" spans="1:6" ht="93" customHeight="1">
      <c r="A108" s="80" t="s">
        <v>153</v>
      </c>
      <c r="B108" s="80" t="s">
        <v>92</v>
      </c>
      <c r="C108" s="80" t="s">
        <v>400</v>
      </c>
      <c r="D108" s="81">
        <v>5429200</v>
      </c>
      <c r="E108" s="81">
        <v>970206.77</v>
      </c>
      <c r="F108" s="118">
        <f t="shared" si="1"/>
        <v>4458993.2300000004</v>
      </c>
    </row>
    <row r="109" spans="1:6" ht="101.25">
      <c r="A109" s="80" t="s">
        <v>186</v>
      </c>
      <c r="B109" s="80" t="s">
        <v>92</v>
      </c>
      <c r="C109" s="80" t="s">
        <v>401</v>
      </c>
      <c r="D109" s="81">
        <v>3222500</v>
      </c>
      <c r="E109" s="81">
        <v>630506</v>
      </c>
      <c r="F109" s="118">
        <f t="shared" si="1"/>
        <v>2591994</v>
      </c>
    </row>
    <row r="110" spans="1:6" ht="45">
      <c r="A110" s="80" t="s">
        <v>145</v>
      </c>
      <c r="B110" s="80" t="s">
        <v>92</v>
      </c>
      <c r="C110" s="80" t="s">
        <v>402</v>
      </c>
      <c r="D110" s="81">
        <v>3222500</v>
      </c>
      <c r="E110" s="81">
        <v>630506</v>
      </c>
      <c r="F110" s="118">
        <f t="shared" si="1"/>
        <v>2591994</v>
      </c>
    </row>
    <row r="111" spans="1:6" ht="101.25">
      <c r="A111" s="80" t="s">
        <v>187</v>
      </c>
      <c r="B111" s="80" t="s">
        <v>92</v>
      </c>
      <c r="C111" s="80" t="s">
        <v>403</v>
      </c>
      <c r="D111" s="81">
        <v>743200</v>
      </c>
      <c r="E111" s="81">
        <v>282671.77</v>
      </c>
      <c r="F111" s="118">
        <f t="shared" si="1"/>
        <v>460528.23</v>
      </c>
    </row>
    <row r="112" spans="1:6" ht="45">
      <c r="A112" s="80" t="s">
        <v>145</v>
      </c>
      <c r="B112" s="80" t="s">
        <v>92</v>
      </c>
      <c r="C112" s="80" t="s">
        <v>500</v>
      </c>
      <c r="D112" s="81">
        <v>260000</v>
      </c>
      <c r="E112" s="81">
        <v>0</v>
      </c>
      <c r="F112" s="118">
        <f t="shared" si="1"/>
        <v>260000</v>
      </c>
    </row>
    <row r="113" spans="1:6" ht="101.25">
      <c r="A113" s="80" t="s">
        <v>298</v>
      </c>
      <c r="B113" s="80" t="s">
        <v>92</v>
      </c>
      <c r="C113" s="80" t="s">
        <v>404</v>
      </c>
      <c r="D113" s="81">
        <v>483200</v>
      </c>
      <c r="E113" s="81">
        <v>282671.77</v>
      </c>
      <c r="F113" s="118">
        <f t="shared" si="1"/>
        <v>200528.22999999998</v>
      </c>
    </row>
    <row r="114" spans="1:6" ht="101.25">
      <c r="A114" s="80" t="s">
        <v>188</v>
      </c>
      <c r="B114" s="80" t="s">
        <v>92</v>
      </c>
      <c r="C114" s="80" t="s">
        <v>405</v>
      </c>
      <c r="D114" s="81">
        <v>600000</v>
      </c>
      <c r="E114" s="81">
        <v>0</v>
      </c>
      <c r="F114" s="118">
        <f t="shared" si="1"/>
        <v>600000</v>
      </c>
    </row>
    <row r="115" spans="1:6" ht="45">
      <c r="A115" s="80" t="s">
        <v>74</v>
      </c>
      <c r="B115" s="80" t="s">
        <v>92</v>
      </c>
      <c r="C115" s="80" t="s">
        <v>406</v>
      </c>
      <c r="D115" s="81">
        <v>600000</v>
      </c>
      <c r="E115" s="81">
        <v>0</v>
      </c>
      <c r="F115" s="118">
        <f t="shared" si="1"/>
        <v>600000</v>
      </c>
    </row>
    <row r="116" spans="1:6" ht="101.25">
      <c r="A116" s="80" t="s">
        <v>303</v>
      </c>
      <c r="B116" s="80" t="s">
        <v>92</v>
      </c>
      <c r="C116" s="80" t="s">
        <v>407</v>
      </c>
      <c r="D116" s="81">
        <v>803500</v>
      </c>
      <c r="E116" s="81">
        <v>0</v>
      </c>
      <c r="F116" s="118">
        <f t="shared" si="1"/>
        <v>803500</v>
      </c>
    </row>
    <row r="117" spans="1:6" ht="45">
      <c r="A117" s="80" t="s">
        <v>145</v>
      </c>
      <c r="B117" s="80" t="s">
        <v>92</v>
      </c>
      <c r="C117" s="80" t="s">
        <v>408</v>
      </c>
      <c r="D117" s="81">
        <v>803500</v>
      </c>
      <c r="E117" s="81">
        <v>0</v>
      </c>
      <c r="F117" s="118">
        <f t="shared" si="1"/>
        <v>803500</v>
      </c>
    </row>
    <row r="118" spans="1:6" ht="90">
      <c r="A118" s="80" t="s">
        <v>304</v>
      </c>
      <c r="B118" s="80" t="s">
        <v>92</v>
      </c>
      <c r="C118" s="80" t="s">
        <v>409</v>
      </c>
      <c r="D118" s="81">
        <v>11400</v>
      </c>
      <c r="E118" s="81">
        <v>8429</v>
      </c>
      <c r="F118" s="118">
        <f t="shared" si="1"/>
        <v>2971</v>
      </c>
    </row>
    <row r="119" spans="1:6" ht="22.5">
      <c r="A119" s="80" t="s">
        <v>76</v>
      </c>
      <c r="B119" s="80" t="s">
        <v>92</v>
      </c>
      <c r="C119" s="80" t="s">
        <v>410</v>
      </c>
      <c r="D119" s="81">
        <v>11400</v>
      </c>
      <c r="E119" s="81">
        <v>8429</v>
      </c>
      <c r="F119" s="118">
        <f t="shared" si="1"/>
        <v>2971</v>
      </c>
    </row>
    <row r="120" spans="1:6" ht="101.25">
      <c r="A120" s="80" t="s">
        <v>305</v>
      </c>
      <c r="B120" s="80" t="s">
        <v>92</v>
      </c>
      <c r="C120" s="80" t="s">
        <v>411</v>
      </c>
      <c r="D120" s="81">
        <v>0</v>
      </c>
      <c r="E120" s="81">
        <v>0</v>
      </c>
      <c r="F120" s="118">
        <f t="shared" si="1"/>
        <v>0</v>
      </c>
    </row>
    <row r="121" spans="1:6">
      <c r="A121" s="80" t="s">
        <v>296</v>
      </c>
      <c r="B121" s="80" t="s">
        <v>92</v>
      </c>
      <c r="C121" s="80" t="s">
        <v>412</v>
      </c>
      <c r="D121" s="81">
        <v>0</v>
      </c>
      <c r="E121" s="81">
        <v>0</v>
      </c>
      <c r="F121" s="118">
        <f t="shared" si="1"/>
        <v>0</v>
      </c>
    </row>
    <row r="122" spans="1:6" ht="101.25">
      <c r="A122" s="80" t="s">
        <v>306</v>
      </c>
      <c r="B122" s="80" t="s">
        <v>92</v>
      </c>
      <c r="C122" s="80" t="s">
        <v>413</v>
      </c>
      <c r="D122" s="81">
        <v>48600</v>
      </c>
      <c r="E122" s="81">
        <v>48600</v>
      </c>
      <c r="F122" s="118">
        <f t="shared" si="1"/>
        <v>0</v>
      </c>
    </row>
    <row r="123" spans="1:6" ht="45">
      <c r="A123" s="80" t="s">
        <v>145</v>
      </c>
      <c r="B123" s="80" t="s">
        <v>92</v>
      </c>
      <c r="C123" s="80" t="s">
        <v>414</v>
      </c>
      <c r="D123" s="81">
        <v>48600</v>
      </c>
      <c r="E123" s="81">
        <v>48600</v>
      </c>
      <c r="F123" s="118">
        <f t="shared" si="1"/>
        <v>0</v>
      </c>
    </row>
    <row r="124" spans="1:6" ht="33.75">
      <c r="A124" s="80" t="s">
        <v>154</v>
      </c>
      <c r="B124" s="80" t="s">
        <v>92</v>
      </c>
      <c r="C124" s="80" t="s">
        <v>415</v>
      </c>
      <c r="D124" s="81">
        <v>1325000</v>
      </c>
      <c r="E124" s="81">
        <v>670216.18000000005</v>
      </c>
      <c r="F124" s="118">
        <f t="shared" si="1"/>
        <v>654783.81999999995</v>
      </c>
    </row>
    <row r="125" spans="1:6" ht="90">
      <c r="A125" s="80" t="s">
        <v>155</v>
      </c>
      <c r="B125" s="80" t="s">
        <v>92</v>
      </c>
      <c r="C125" s="80" t="s">
        <v>416</v>
      </c>
      <c r="D125" s="81">
        <v>1325000</v>
      </c>
      <c r="E125" s="81">
        <v>670216.18000000005</v>
      </c>
      <c r="F125" s="118">
        <f t="shared" si="1"/>
        <v>654783.81999999995</v>
      </c>
    </row>
    <row r="126" spans="1:6" ht="45">
      <c r="A126" s="80" t="s">
        <v>145</v>
      </c>
      <c r="B126" s="80" t="s">
        <v>92</v>
      </c>
      <c r="C126" s="80" t="s">
        <v>417</v>
      </c>
      <c r="D126" s="81">
        <v>1325000</v>
      </c>
      <c r="E126" s="81">
        <v>670216.18000000005</v>
      </c>
      <c r="F126" s="118">
        <f t="shared" si="1"/>
        <v>654783.81999999995</v>
      </c>
    </row>
    <row r="127" spans="1:6">
      <c r="A127" s="80" t="s">
        <v>81</v>
      </c>
      <c r="B127" s="80" t="s">
        <v>92</v>
      </c>
      <c r="C127" s="80" t="s">
        <v>418</v>
      </c>
      <c r="D127" s="81">
        <v>25990800</v>
      </c>
      <c r="E127" s="81">
        <v>6766705.1500000004</v>
      </c>
      <c r="F127" s="118">
        <f t="shared" si="1"/>
        <v>19224094.850000001</v>
      </c>
    </row>
    <row r="128" spans="1:6">
      <c r="A128" s="80" t="s">
        <v>156</v>
      </c>
      <c r="B128" s="80" t="s">
        <v>92</v>
      </c>
      <c r="C128" s="80" t="s">
        <v>419</v>
      </c>
      <c r="D128" s="81">
        <v>11194800</v>
      </c>
      <c r="E128" s="81">
        <v>2892.39</v>
      </c>
      <c r="F128" s="118">
        <f t="shared" si="1"/>
        <v>11191907.609999999</v>
      </c>
    </row>
    <row r="129" spans="1:6" ht="45">
      <c r="A129" s="80" t="s">
        <v>206</v>
      </c>
      <c r="B129" s="80" t="s">
        <v>92</v>
      </c>
      <c r="C129" s="80" t="s">
        <v>420</v>
      </c>
      <c r="D129" s="81">
        <v>11194800</v>
      </c>
      <c r="E129" s="81">
        <v>2892.39</v>
      </c>
      <c r="F129" s="118">
        <f t="shared" si="1"/>
        <v>11191907.609999999</v>
      </c>
    </row>
    <row r="130" spans="1:6" ht="22.5">
      <c r="A130" s="80" t="s">
        <v>157</v>
      </c>
      <c r="B130" s="80" t="s">
        <v>92</v>
      </c>
      <c r="C130" s="80" t="s">
        <v>421</v>
      </c>
      <c r="D130" s="81">
        <v>11194800</v>
      </c>
      <c r="E130" s="81">
        <v>2892.39</v>
      </c>
      <c r="F130" s="118">
        <f t="shared" si="1"/>
        <v>11191907.609999999</v>
      </c>
    </row>
    <row r="131" spans="1:6" ht="101.25">
      <c r="A131" s="80" t="s">
        <v>307</v>
      </c>
      <c r="B131" s="80" t="s">
        <v>92</v>
      </c>
      <c r="C131" s="80" t="s">
        <v>422</v>
      </c>
      <c r="D131" s="81">
        <v>2000</v>
      </c>
      <c r="E131" s="81">
        <v>0</v>
      </c>
      <c r="F131" s="118">
        <f t="shared" si="1"/>
        <v>2000</v>
      </c>
    </row>
    <row r="132" spans="1:6" ht="45">
      <c r="A132" s="80" t="s">
        <v>145</v>
      </c>
      <c r="B132" s="80" t="s">
        <v>92</v>
      </c>
      <c r="C132" s="80" t="s">
        <v>423</v>
      </c>
      <c r="D132" s="81">
        <v>2000</v>
      </c>
      <c r="E132" s="81">
        <v>0</v>
      </c>
      <c r="F132" s="118">
        <f t="shared" si="1"/>
        <v>2000</v>
      </c>
    </row>
    <row r="133" spans="1:6" ht="101.25">
      <c r="A133" s="80" t="s">
        <v>308</v>
      </c>
      <c r="B133" s="80" t="s">
        <v>92</v>
      </c>
      <c r="C133" s="80" t="s">
        <v>424</v>
      </c>
      <c r="D133" s="81">
        <v>8000</v>
      </c>
      <c r="E133" s="81">
        <v>2892.39</v>
      </c>
      <c r="F133" s="118">
        <f t="shared" si="1"/>
        <v>5107.6100000000006</v>
      </c>
    </row>
    <row r="134" spans="1:6" ht="45">
      <c r="A134" s="80" t="s">
        <v>145</v>
      </c>
      <c r="B134" s="80" t="s">
        <v>92</v>
      </c>
      <c r="C134" s="80" t="s">
        <v>425</v>
      </c>
      <c r="D134" s="81">
        <v>8000</v>
      </c>
      <c r="E134" s="81">
        <v>2892.39</v>
      </c>
      <c r="F134" s="118">
        <f t="shared" si="1"/>
        <v>5107.6100000000006</v>
      </c>
    </row>
    <row r="135" spans="1:6" ht="112.5">
      <c r="A135" s="80" t="s">
        <v>530</v>
      </c>
      <c r="B135" s="80" t="s">
        <v>92</v>
      </c>
      <c r="C135" s="80" t="s">
        <v>538</v>
      </c>
      <c r="D135" s="81">
        <v>10547300</v>
      </c>
      <c r="E135" s="81">
        <v>0</v>
      </c>
      <c r="F135" s="118">
        <f t="shared" si="1"/>
        <v>10547300</v>
      </c>
    </row>
    <row r="136" spans="1:6" ht="45">
      <c r="A136" s="80" t="s">
        <v>531</v>
      </c>
      <c r="B136" s="80" t="s">
        <v>92</v>
      </c>
      <c r="C136" s="80" t="s">
        <v>539</v>
      </c>
      <c r="D136" s="81">
        <v>0</v>
      </c>
      <c r="E136" s="81">
        <v>0</v>
      </c>
      <c r="F136" s="118">
        <f t="shared" si="1"/>
        <v>0</v>
      </c>
    </row>
    <row r="137" spans="1:6" ht="45">
      <c r="A137" s="80" t="s">
        <v>542</v>
      </c>
      <c r="B137" s="80" t="s">
        <v>92</v>
      </c>
      <c r="C137" s="80" t="s">
        <v>544</v>
      </c>
      <c r="D137" s="81">
        <v>10547300</v>
      </c>
      <c r="E137" s="81">
        <v>0</v>
      </c>
      <c r="F137" s="118">
        <f t="shared" si="1"/>
        <v>10547300</v>
      </c>
    </row>
    <row r="138" spans="1:6" ht="112.5">
      <c r="A138" s="80" t="s">
        <v>543</v>
      </c>
      <c r="B138" s="80" t="s">
        <v>92</v>
      </c>
      <c r="C138" s="80" t="s">
        <v>545</v>
      </c>
      <c r="D138" s="81">
        <v>637500</v>
      </c>
      <c r="E138" s="81">
        <v>0</v>
      </c>
      <c r="F138" s="118">
        <f t="shared" si="1"/>
        <v>637500</v>
      </c>
    </row>
    <row r="139" spans="1:6" ht="45">
      <c r="A139" s="80" t="s">
        <v>542</v>
      </c>
      <c r="B139" s="80" t="s">
        <v>92</v>
      </c>
      <c r="C139" s="80" t="s">
        <v>546</v>
      </c>
      <c r="D139" s="81">
        <v>637500</v>
      </c>
      <c r="E139" s="81">
        <v>0</v>
      </c>
      <c r="F139" s="118">
        <f t="shared" ref="F139:F202" si="2">D139-E139</f>
        <v>637500</v>
      </c>
    </row>
    <row r="140" spans="1:6">
      <c r="A140" s="80" t="s">
        <v>82</v>
      </c>
      <c r="B140" s="80" t="s">
        <v>92</v>
      </c>
      <c r="C140" s="80" t="s">
        <v>426</v>
      </c>
      <c r="D140" s="81">
        <v>1544000</v>
      </c>
      <c r="E140" s="81">
        <v>1350150.36</v>
      </c>
      <c r="F140" s="118">
        <f t="shared" si="2"/>
        <v>193849.6399999999</v>
      </c>
    </row>
    <row r="141" spans="1:6" ht="45">
      <c r="A141" s="80" t="s">
        <v>206</v>
      </c>
      <c r="B141" s="80" t="s">
        <v>92</v>
      </c>
      <c r="C141" s="80" t="s">
        <v>427</v>
      </c>
      <c r="D141" s="81">
        <v>1544000</v>
      </c>
      <c r="E141" s="81">
        <v>1350150.36</v>
      </c>
      <c r="F141" s="118">
        <f t="shared" si="2"/>
        <v>193849.6399999999</v>
      </c>
    </row>
    <row r="142" spans="1:6" ht="22.5">
      <c r="A142" s="80" t="s">
        <v>158</v>
      </c>
      <c r="B142" s="80" t="s">
        <v>92</v>
      </c>
      <c r="C142" s="80" t="s">
        <v>428</v>
      </c>
      <c r="D142" s="81">
        <v>1544000</v>
      </c>
      <c r="E142" s="81">
        <v>1350150.36</v>
      </c>
      <c r="F142" s="118">
        <f t="shared" si="2"/>
        <v>193849.6399999999</v>
      </c>
    </row>
    <row r="143" spans="1:6" ht="112.5">
      <c r="A143" s="80" t="s">
        <v>189</v>
      </c>
      <c r="B143" s="80" t="s">
        <v>92</v>
      </c>
      <c r="C143" s="80" t="s">
        <v>429</v>
      </c>
      <c r="D143" s="81">
        <v>1489000</v>
      </c>
      <c r="E143" s="81">
        <v>1316146.3600000001</v>
      </c>
      <c r="F143" s="118">
        <f t="shared" si="2"/>
        <v>172853.6399999999</v>
      </c>
    </row>
    <row r="144" spans="1:6" ht="45">
      <c r="A144" s="80" t="s">
        <v>74</v>
      </c>
      <c r="B144" s="80" t="s">
        <v>92</v>
      </c>
      <c r="C144" s="80" t="s">
        <v>430</v>
      </c>
      <c r="D144" s="81">
        <v>226400</v>
      </c>
      <c r="E144" s="81">
        <v>153934</v>
      </c>
      <c r="F144" s="118">
        <f t="shared" si="2"/>
        <v>72466</v>
      </c>
    </row>
    <row r="145" spans="1:6" ht="45">
      <c r="A145" s="80" t="s">
        <v>145</v>
      </c>
      <c r="B145" s="80" t="s">
        <v>92</v>
      </c>
      <c r="C145" s="80" t="s">
        <v>431</v>
      </c>
      <c r="D145" s="81">
        <v>1237600</v>
      </c>
      <c r="E145" s="81">
        <v>1156691.3600000001</v>
      </c>
      <c r="F145" s="118">
        <f t="shared" si="2"/>
        <v>80908.639999999898</v>
      </c>
    </row>
    <row r="146" spans="1:6" ht="88.5" customHeight="1">
      <c r="A146" s="80" t="s">
        <v>293</v>
      </c>
      <c r="B146" s="80" t="s">
        <v>92</v>
      </c>
      <c r="C146" s="80" t="s">
        <v>432</v>
      </c>
      <c r="D146" s="81">
        <v>25000</v>
      </c>
      <c r="E146" s="81">
        <v>5521</v>
      </c>
      <c r="F146" s="118">
        <f t="shared" si="2"/>
        <v>19479</v>
      </c>
    </row>
    <row r="147" spans="1:6" ht="101.25">
      <c r="A147" s="80" t="s">
        <v>309</v>
      </c>
      <c r="B147" s="80" t="s">
        <v>92</v>
      </c>
      <c r="C147" s="80" t="s">
        <v>433</v>
      </c>
      <c r="D147" s="81">
        <v>55000</v>
      </c>
      <c r="E147" s="81">
        <v>34004</v>
      </c>
      <c r="F147" s="118">
        <f t="shared" si="2"/>
        <v>20996</v>
      </c>
    </row>
    <row r="148" spans="1:6" ht="22.5">
      <c r="A148" s="80" t="s">
        <v>76</v>
      </c>
      <c r="B148" s="80" t="s">
        <v>92</v>
      </c>
      <c r="C148" s="80" t="s">
        <v>434</v>
      </c>
      <c r="D148" s="81">
        <v>55000</v>
      </c>
      <c r="E148" s="81">
        <v>34004</v>
      </c>
      <c r="F148" s="118">
        <f t="shared" si="2"/>
        <v>20996</v>
      </c>
    </row>
    <row r="149" spans="1:6">
      <c r="A149" s="80" t="s">
        <v>83</v>
      </c>
      <c r="B149" s="80" t="s">
        <v>92</v>
      </c>
      <c r="C149" s="80" t="s">
        <v>435</v>
      </c>
      <c r="D149" s="81">
        <v>13252000</v>
      </c>
      <c r="E149" s="81">
        <v>5413662.4000000004</v>
      </c>
      <c r="F149" s="118">
        <f t="shared" si="2"/>
        <v>7838337.5999999996</v>
      </c>
    </row>
    <row r="150" spans="1:6" ht="45">
      <c r="A150" s="80" t="s">
        <v>206</v>
      </c>
      <c r="B150" s="80" t="s">
        <v>92</v>
      </c>
      <c r="C150" s="80" t="s">
        <v>436</v>
      </c>
      <c r="D150" s="81">
        <v>13252000</v>
      </c>
      <c r="E150" s="81">
        <v>5413662.4000000004</v>
      </c>
      <c r="F150" s="118">
        <f t="shared" si="2"/>
        <v>7838337.5999999996</v>
      </c>
    </row>
    <row r="151" spans="1:6" ht="22.5">
      <c r="A151" s="80" t="s">
        <v>159</v>
      </c>
      <c r="B151" s="80" t="s">
        <v>92</v>
      </c>
      <c r="C151" s="80" t="s">
        <v>437</v>
      </c>
      <c r="D151" s="81">
        <v>13252000</v>
      </c>
      <c r="E151" s="81">
        <v>5413662.4000000004</v>
      </c>
      <c r="F151" s="118">
        <f t="shared" si="2"/>
        <v>7838337.5999999996</v>
      </c>
    </row>
    <row r="152" spans="1:6" ht="101.25">
      <c r="A152" s="80" t="s">
        <v>160</v>
      </c>
      <c r="B152" s="80" t="s">
        <v>92</v>
      </c>
      <c r="C152" s="80" t="s">
        <v>438</v>
      </c>
      <c r="D152" s="81">
        <v>9017300</v>
      </c>
      <c r="E152" s="81">
        <v>4615740.04</v>
      </c>
      <c r="F152" s="118">
        <f t="shared" si="2"/>
        <v>4401559.96</v>
      </c>
    </row>
    <row r="153" spans="1:6" ht="45">
      <c r="A153" s="80" t="s">
        <v>145</v>
      </c>
      <c r="B153" s="80" t="s">
        <v>92</v>
      </c>
      <c r="C153" s="80" t="s">
        <v>439</v>
      </c>
      <c r="D153" s="81">
        <v>9017300</v>
      </c>
      <c r="E153" s="81">
        <v>4615740.04</v>
      </c>
      <c r="F153" s="118">
        <f t="shared" si="2"/>
        <v>4401559.96</v>
      </c>
    </row>
    <row r="154" spans="1:6" ht="90">
      <c r="A154" s="80" t="s">
        <v>190</v>
      </c>
      <c r="B154" s="80" t="s">
        <v>92</v>
      </c>
      <c r="C154" s="80" t="s">
        <v>440</v>
      </c>
      <c r="D154" s="81">
        <v>650000</v>
      </c>
      <c r="E154" s="81">
        <v>349112</v>
      </c>
      <c r="F154" s="118">
        <f t="shared" si="2"/>
        <v>300888</v>
      </c>
    </row>
    <row r="155" spans="1:6" ht="45">
      <c r="A155" s="80" t="s">
        <v>145</v>
      </c>
      <c r="B155" s="80" t="s">
        <v>92</v>
      </c>
      <c r="C155" s="80" t="s">
        <v>441</v>
      </c>
      <c r="D155" s="81">
        <v>650000</v>
      </c>
      <c r="E155" s="81">
        <v>349112</v>
      </c>
      <c r="F155" s="118">
        <f t="shared" si="2"/>
        <v>300888</v>
      </c>
    </row>
    <row r="156" spans="1:6" ht="101.25">
      <c r="A156" s="80" t="s">
        <v>191</v>
      </c>
      <c r="B156" s="80" t="s">
        <v>92</v>
      </c>
      <c r="C156" s="80" t="s">
        <v>442</v>
      </c>
      <c r="D156" s="81">
        <v>2949300</v>
      </c>
      <c r="E156" s="81">
        <v>139388.04</v>
      </c>
      <c r="F156" s="118">
        <f t="shared" si="2"/>
        <v>2809911.96</v>
      </c>
    </row>
    <row r="157" spans="1:6" ht="45">
      <c r="A157" s="80" t="s">
        <v>145</v>
      </c>
      <c r="B157" s="80" t="s">
        <v>92</v>
      </c>
      <c r="C157" s="80" t="s">
        <v>443</v>
      </c>
      <c r="D157" s="81">
        <v>2949300</v>
      </c>
      <c r="E157" s="81">
        <v>139388.04</v>
      </c>
      <c r="F157" s="118">
        <f t="shared" si="2"/>
        <v>2809911.96</v>
      </c>
    </row>
    <row r="158" spans="1:6" ht="90">
      <c r="A158" s="80" t="s">
        <v>161</v>
      </c>
      <c r="B158" s="80" t="s">
        <v>92</v>
      </c>
      <c r="C158" s="80" t="s">
        <v>444</v>
      </c>
      <c r="D158" s="81">
        <v>635400</v>
      </c>
      <c r="E158" s="81">
        <v>309422.32</v>
      </c>
      <c r="F158" s="118">
        <f t="shared" si="2"/>
        <v>325977.68</v>
      </c>
    </row>
    <row r="159" spans="1:6" ht="45">
      <c r="A159" s="80" t="s">
        <v>145</v>
      </c>
      <c r="B159" s="80" t="s">
        <v>92</v>
      </c>
      <c r="C159" s="80" t="s">
        <v>445</v>
      </c>
      <c r="D159" s="81">
        <v>635400</v>
      </c>
      <c r="E159" s="81">
        <v>309422.32</v>
      </c>
      <c r="F159" s="118">
        <f t="shared" si="2"/>
        <v>325977.68</v>
      </c>
    </row>
    <row r="160" spans="1:6">
      <c r="A160" s="80" t="s">
        <v>195</v>
      </c>
      <c r="B160" s="80" t="s">
        <v>92</v>
      </c>
      <c r="C160" s="80" t="s">
        <v>446</v>
      </c>
      <c r="D160" s="81">
        <v>10200</v>
      </c>
      <c r="E160" s="81">
        <v>10150</v>
      </c>
      <c r="F160" s="118">
        <f t="shared" si="2"/>
        <v>50</v>
      </c>
    </row>
    <row r="161" spans="1:6" ht="33.75">
      <c r="A161" s="80" t="s">
        <v>196</v>
      </c>
      <c r="B161" s="80" t="s">
        <v>92</v>
      </c>
      <c r="C161" s="80" t="s">
        <v>447</v>
      </c>
      <c r="D161" s="81">
        <v>10200</v>
      </c>
      <c r="E161" s="81">
        <v>10150</v>
      </c>
      <c r="F161" s="118">
        <f t="shared" si="2"/>
        <v>50</v>
      </c>
    </row>
    <row r="162" spans="1:6" ht="45">
      <c r="A162" s="80" t="s">
        <v>198</v>
      </c>
      <c r="B162" s="80" t="s">
        <v>92</v>
      </c>
      <c r="C162" s="80" t="s">
        <v>448</v>
      </c>
      <c r="D162" s="81">
        <v>10200</v>
      </c>
      <c r="E162" s="81">
        <v>10150</v>
      </c>
      <c r="F162" s="118">
        <f t="shared" si="2"/>
        <v>50</v>
      </c>
    </row>
    <row r="163" spans="1:6" ht="101.25">
      <c r="A163" s="80" t="s">
        <v>143</v>
      </c>
      <c r="B163" s="80" t="s">
        <v>92</v>
      </c>
      <c r="C163" s="80" t="s">
        <v>449</v>
      </c>
      <c r="D163" s="81">
        <v>10200</v>
      </c>
      <c r="E163" s="81">
        <v>10150</v>
      </c>
      <c r="F163" s="118">
        <f t="shared" si="2"/>
        <v>50</v>
      </c>
    </row>
    <row r="164" spans="1:6" ht="101.25">
      <c r="A164" s="80" t="s">
        <v>200</v>
      </c>
      <c r="B164" s="80" t="s">
        <v>92</v>
      </c>
      <c r="C164" s="80" t="s">
        <v>450</v>
      </c>
      <c r="D164" s="81">
        <v>10200</v>
      </c>
      <c r="E164" s="81">
        <v>10150</v>
      </c>
      <c r="F164" s="118">
        <f t="shared" si="2"/>
        <v>50</v>
      </c>
    </row>
    <row r="165" spans="1:6" ht="45">
      <c r="A165" s="80" t="s">
        <v>145</v>
      </c>
      <c r="B165" s="80" t="s">
        <v>92</v>
      </c>
      <c r="C165" s="80" t="s">
        <v>451</v>
      </c>
      <c r="D165" s="81">
        <v>10200</v>
      </c>
      <c r="E165" s="81">
        <v>10150</v>
      </c>
      <c r="F165" s="118">
        <f t="shared" si="2"/>
        <v>50</v>
      </c>
    </row>
    <row r="166" spans="1:6">
      <c r="A166" s="80" t="s">
        <v>84</v>
      </c>
      <c r="B166" s="80" t="s">
        <v>92</v>
      </c>
      <c r="C166" s="80" t="s">
        <v>452</v>
      </c>
      <c r="D166" s="81">
        <v>9496500</v>
      </c>
      <c r="E166" s="81">
        <v>3482202.82</v>
      </c>
      <c r="F166" s="118">
        <f t="shared" si="2"/>
        <v>6014297.1799999997</v>
      </c>
    </row>
    <row r="167" spans="1:6">
      <c r="A167" s="80" t="s">
        <v>85</v>
      </c>
      <c r="B167" s="80" t="s">
        <v>92</v>
      </c>
      <c r="C167" s="80" t="s">
        <v>453</v>
      </c>
      <c r="D167" s="81">
        <v>9496500</v>
      </c>
      <c r="E167" s="81">
        <v>3482202.82</v>
      </c>
      <c r="F167" s="118">
        <f t="shared" si="2"/>
        <v>6014297.1799999997</v>
      </c>
    </row>
    <row r="168" spans="1:6" ht="91.5" customHeight="1">
      <c r="A168" s="80" t="s">
        <v>207</v>
      </c>
      <c r="B168" s="80" t="s">
        <v>92</v>
      </c>
      <c r="C168" s="80" t="s">
        <v>454</v>
      </c>
      <c r="D168" s="81">
        <v>9496500</v>
      </c>
      <c r="E168" s="81">
        <v>3482202.82</v>
      </c>
      <c r="F168" s="118">
        <f t="shared" si="2"/>
        <v>6014297.1799999997</v>
      </c>
    </row>
    <row r="169" spans="1:6" ht="22.5">
      <c r="A169" s="80" t="s">
        <v>162</v>
      </c>
      <c r="B169" s="80" t="s">
        <v>92</v>
      </c>
      <c r="C169" s="80" t="s">
        <v>455</v>
      </c>
      <c r="D169" s="81">
        <v>7891200</v>
      </c>
      <c r="E169" s="81">
        <v>2967970.48</v>
      </c>
      <c r="F169" s="118">
        <f t="shared" si="2"/>
        <v>4923229.5199999996</v>
      </c>
    </row>
    <row r="170" spans="1:6" ht="101.25">
      <c r="A170" s="80" t="s">
        <v>208</v>
      </c>
      <c r="B170" s="80" t="s">
        <v>92</v>
      </c>
      <c r="C170" s="80" t="s">
        <v>456</v>
      </c>
      <c r="D170" s="81">
        <v>7630100</v>
      </c>
      <c r="E170" s="81">
        <v>2926869.48</v>
      </c>
      <c r="F170" s="118">
        <f t="shared" si="2"/>
        <v>4703230.5199999996</v>
      </c>
    </row>
    <row r="171" spans="1:6">
      <c r="A171" s="80" t="s">
        <v>310</v>
      </c>
      <c r="B171" s="80" t="s">
        <v>92</v>
      </c>
      <c r="C171" s="80" t="s">
        <v>457</v>
      </c>
      <c r="D171" s="81">
        <v>4284200</v>
      </c>
      <c r="E171" s="81">
        <v>1487685.9</v>
      </c>
      <c r="F171" s="118">
        <f t="shared" si="2"/>
        <v>2796514.1</v>
      </c>
    </row>
    <row r="172" spans="1:6" ht="56.25">
      <c r="A172" s="80" t="s">
        <v>311</v>
      </c>
      <c r="B172" s="80" t="s">
        <v>92</v>
      </c>
      <c r="C172" s="80" t="s">
        <v>458</v>
      </c>
      <c r="D172" s="81">
        <v>1295000</v>
      </c>
      <c r="E172" s="81">
        <v>401484.96</v>
      </c>
      <c r="F172" s="118">
        <f t="shared" si="2"/>
        <v>893515.04</v>
      </c>
    </row>
    <row r="173" spans="1:6" ht="45">
      <c r="A173" s="80" t="s">
        <v>145</v>
      </c>
      <c r="B173" s="80" t="s">
        <v>92</v>
      </c>
      <c r="C173" s="80" t="s">
        <v>459</v>
      </c>
      <c r="D173" s="81">
        <v>2048800</v>
      </c>
      <c r="E173" s="81">
        <v>1037033.52</v>
      </c>
      <c r="F173" s="118">
        <f t="shared" si="2"/>
        <v>1011766.48</v>
      </c>
    </row>
    <row r="174" spans="1:6">
      <c r="A174" s="80" t="s">
        <v>293</v>
      </c>
      <c r="B174" s="80" t="s">
        <v>92</v>
      </c>
      <c r="C174" s="80" t="s">
        <v>460</v>
      </c>
      <c r="D174" s="81">
        <v>2000</v>
      </c>
      <c r="E174" s="81">
        <v>644.1</v>
      </c>
      <c r="F174" s="118">
        <f t="shared" si="2"/>
        <v>1355.9</v>
      </c>
    </row>
    <row r="175" spans="1:6" ht="90.75" customHeight="1">
      <c r="A175" s="80" t="s">
        <v>296</v>
      </c>
      <c r="B175" s="80" t="s">
        <v>92</v>
      </c>
      <c r="C175" s="80" t="s">
        <v>547</v>
      </c>
      <c r="D175" s="81">
        <v>100</v>
      </c>
      <c r="E175" s="81">
        <v>21</v>
      </c>
      <c r="F175" s="118">
        <f t="shared" si="2"/>
        <v>79</v>
      </c>
    </row>
    <row r="176" spans="1:6" ht="101.25">
      <c r="A176" s="80" t="s">
        <v>192</v>
      </c>
      <c r="B176" s="80" t="s">
        <v>92</v>
      </c>
      <c r="C176" s="80" t="s">
        <v>461</v>
      </c>
      <c r="D176" s="81">
        <v>60000</v>
      </c>
      <c r="E176" s="81">
        <v>3000</v>
      </c>
      <c r="F176" s="118">
        <f t="shared" si="2"/>
        <v>57000</v>
      </c>
    </row>
    <row r="177" spans="1:6" ht="45">
      <c r="A177" s="80" t="s">
        <v>145</v>
      </c>
      <c r="B177" s="80" t="s">
        <v>92</v>
      </c>
      <c r="C177" s="80" t="s">
        <v>462</v>
      </c>
      <c r="D177" s="81">
        <v>60000</v>
      </c>
      <c r="E177" s="81">
        <v>3000</v>
      </c>
      <c r="F177" s="118">
        <f t="shared" si="2"/>
        <v>57000</v>
      </c>
    </row>
    <row r="178" spans="1:6" ht="101.25">
      <c r="A178" s="80" t="s">
        <v>566</v>
      </c>
      <c r="B178" s="80" t="s">
        <v>92</v>
      </c>
      <c r="C178" s="80" t="s">
        <v>569</v>
      </c>
      <c r="D178" s="81">
        <v>100000</v>
      </c>
      <c r="E178" s="81">
        <v>0</v>
      </c>
      <c r="F178" s="118">
        <f t="shared" si="2"/>
        <v>100000</v>
      </c>
    </row>
    <row r="179" spans="1:6">
      <c r="A179" s="80" t="s">
        <v>310</v>
      </c>
      <c r="B179" s="80" t="s">
        <v>92</v>
      </c>
      <c r="C179" s="80" t="s">
        <v>570</v>
      </c>
      <c r="D179" s="81">
        <v>75500</v>
      </c>
      <c r="E179" s="81">
        <v>0</v>
      </c>
      <c r="F179" s="118">
        <f t="shared" si="2"/>
        <v>75500</v>
      </c>
    </row>
    <row r="180" spans="1:6" ht="56.25">
      <c r="A180" s="80" t="s">
        <v>311</v>
      </c>
      <c r="B180" s="80" t="s">
        <v>92</v>
      </c>
      <c r="C180" s="80" t="s">
        <v>571</v>
      </c>
      <c r="D180" s="81">
        <v>24500</v>
      </c>
      <c r="E180" s="81">
        <v>0</v>
      </c>
      <c r="F180" s="118">
        <f t="shared" si="2"/>
        <v>24500</v>
      </c>
    </row>
    <row r="181" spans="1:6" ht="78.75">
      <c r="A181" s="80" t="s">
        <v>163</v>
      </c>
      <c r="B181" s="80" t="s">
        <v>92</v>
      </c>
      <c r="C181" s="80" t="s">
        <v>463</v>
      </c>
      <c r="D181" s="81">
        <v>95000</v>
      </c>
      <c r="E181" s="81">
        <v>38101</v>
      </c>
      <c r="F181" s="118">
        <f t="shared" si="2"/>
        <v>56899</v>
      </c>
    </row>
    <row r="182" spans="1:6" ht="80.25" customHeight="1">
      <c r="A182" s="80" t="s">
        <v>76</v>
      </c>
      <c r="B182" s="80" t="s">
        <v>92</v>
      </c>
      <c r="C182" s="80" t="s">
        <v>464</v>
      </c>
      <c r="D182" s="81">
        <v>95000</v>
      </c>
      <c r="E182" s="81">
        <v>38101</v>
      </c>
      <c r="F182" s="118">
        <f t="shared" si="2"/>
        <v>56899</v>
      </c>
    </row>
    <row r="183" spans="1:6" ht="112.5">
      <c r="A183" s="80" t="s">
        <v>567</v>
      </c>
      <c r="B183" s="80" t="s">
        <v>92</v>
      </c>
      <c r="C183" s="80" t="s">
        <v>572</v>
      </c>
      <c r="D183" s="81">
        <v>6100</v>
      </c>
      <c r="E183" s="81">
        <v>0</v>
      </c>
      <c r="F183" s="118">
        <f t="shared" si="2"/>
        <v>6100</v>
      </c>
    </row>
    <row r="184" spans="1:6">
      <c r="A184" s="80" t="s">
        <v>310</v>
      </c>
      <c r="B184" s="80" t="s">
        <v>92</v>
      </c>
      <c r="C184" s="80" t="s">
        <v>573</v>
      </c>
      <c r="D184" s="81">
        <v>4600</v>
      </c>
      <c r="E184" s="81">
        <v>0</v>
      </c>
      <c r="F184" s="118">
        <f t="shared" si="2"/>
        <v>4600</v>
      </c>
    </row>
    <row r="185" spans="1:6" ht="56.25">
      <c r="A185" s="80" t="s">
        <v>311</v>
      </c>
      <c r="B185" s="80" t="s">
        <v>92</v>
      </c>
      <c r="C185" s="80" t="s">
        <v>574</v>
      </c>
      <c r="D185" s="81">
        <v>1500</v>
      </c>
      <c r="E185" s="81">
        <v>0</v>
      </c>
      <c r="F185" s="118">
        <f t="shared" si="2"/>
        <v>1500</v>
      </c>
    </row>
    <row r="186" spans="1:6" ht="22.5">
      <c r="A186" s="80" t="s">
        <v>164</v>
      </c>
      <c r="B186" s="80" t="s">
        <v>92</v>
      </c>
      <c r="C186" s="80" t="s">
        <v>465</v>
      </c>
      <c r="D186" s="81">
        <v>1605300</v>
      </c>
      <c r="E186" s="81">
        <v>514232.34</v>
      </c>
      <c r="F186" s="118">
        <f t="shared" si="2"/>
        <v>1091067.6599999999</v>
      </c>
    </row>
    <row r="187" spans="1:6" ht="90">
      <c r="A187" s="80" t="s">
        <v>209</v>
      </c>
      <c r="B187" s="80" t="s">
        <v>92</v>
      </c>
      <c r="C187" s="80" t="s">
        <v>466</v>
      </c>
      <c r="D187" s="81">
        <v>1593300</v>
      </c>
      <c r="E187" s="81">
        <v>513752.34</v>
      </c>
      <c r="F187" s="118">
        <f t="shared" si="2"/>
        <v>1079547.6599999999</v>
      </c>
    </row>
    <row r="188" spans="1:6">
      <c r="A188" s="80" t="s">
        <v>310</v>
      </c>
      <c r="B188" s="80" t="s">
        <v>92</v>
      </c>
      <c r="C188" s="80" t="s">
        <v>467</v>
      </c>
      <c r="D188" s="81">
        <v>1001900</v>
      </c>
      <c r="E188" s="81">
        <v>342215.31</v>
      </c>
      <c r="F188" s="118">
        <f t="shared" si="2"/>
        <v>659684.68999999994</v>
      </c>
    </row>
    <row r="189" spans="1:6" ht="56.25">
      <c r="A189" s="80" t="s">
        <v>311</v>
      </c>
      <c r="B189" s="80" t="s">
        <v>92</v>
      </c>
      <c r="C189" s="80" t="s">
        <v>468</v>
      </c>
      <c r="D189" s="81">
        <v>302600</v>
      </c>
      <c r="E189" s="81">
        <v>84169.71</v>
      </c>
      <c r="F189" s="118">
        <f t="shared" si="2"/>
        <v>218430.28999999998</v>
      </c>
    </row>
    <row r="190" spans="1:6" ht="45">
      <c r="A190" s="80" t="s">
        <v>145</v>
      </c>
      <c r="B190" s="80" t="s">
        <v>92</v>
      </c>
      <c r="C190" s="80" t="s">
        <v>469</v>
      </c>
      <c r="D190" s="81">
        <v>287800</v>
      </c>
      <c r="E190" s="81">
        <v>87367.32</v>
      </c>
      <c r="F190" s="118">
        <f t="shared" si="2"/>
        <v>200432.68</v>
      </c>
    </row>
    <row r="191" spans="1:6">
      <c r="A191" s="80" t="s">
        <v>293</v>
      </c>
      <c r="B191" s="80" t="s">
        <v>92</v>
      </c>
      <c r="C191" s="80" t="s">
        <v>470</v>
      </c>
      <c r="D191" s="81">
        <v>1000</v>
      </c>
      <c r="E191" s="81">
        <v>0</v>
      </c>
      <c r="F191" s="118">
        <f t="shared" si="2"/>
        <v>1000</v>
      </c>
    </row>
    <row r="192" spans="1:6" ht="101.25">
      <c r="A192" s="80" t="s">
        <v>312</v>
      </c>
      <c r="B192" s="80" t="s">
        <v>92</v>
      </c>
      <c r="C192" s="80" t="s">
        <v>471</v>
      </c>
      <c r="D192" s="81">
        <v>7000</v>
      </c>
      <c r="E192" s="81">
        <v>0</v>
      </c>
      <c r="F192" s="118">
        <f t="shared" si="2"/>
        <v>7000</v>
      </c>
    </row>
    <row r="193" spans="1:6" ht="45">
      <c r="A193" s="80" t="s">
        <v>145</v>
      </c>
      <c r="B193" s="80" t="s">
        <v>92</v>
      </c>
      <c r="C193" s="80" t="s">
        <v>472</v>
      </c>
      <c r="D193" s="81">
        <v>7000</v>
      </c>
      <c r="E193" s="81">
        <v>0</v>
      </c>
      <c r="F193" s="118">
        <f t="shared" si="2"/>
        <v>7000</v>
      </c>
    </row>
    <row r="194" spans="1:6" ht="78.75">
      <c r="A194" s="80" t="s">
        <v>165</v>
      </c>
      <c r="B194" s="80" t="s">
        <v>92</v>
      </c>
      <c r="C194" s="80" t="s">
        <v>473</v>
      </c>
      <c r="D194" s="81">
        <v>5000</v>
      </c>
      <c r="E194" s="81">
        <v>480</v>
      </c>
      <c r="F194" s="118">
        <f t="shared" si="2"/>
        <v>4520</v>
      </c>
    </row>
    <row r="195" spans="1:6" ht="22.5">
      <c r="A195" s="80" t="s">
        <v>76</v>
      </c>
      <c r="B195" s="80" t="s">
        <v>92</v>
      </c>
      <c r="C195" s="80" t="s">
        <v>474</v>
      </c>
      <c r="D195" s="81">
        <v>5000</v>
      </c>
      <c r="E195" s="81">
        <v>480</v>
      </c>
      <c r="F195" s="118">
        <f t="shared" si="2"/>
        <v>4520</v>
      </c>
    </row>
    <row r="196" spans="1:6">
      <c r="A196" s="80" t="s">
        <v>96</v>
      </c>
      <c r="B196" s="80" t="s">
        <v>92</v>
      </c>
      <c r="C196" s="80" t="s">
        <v>475</v>
      </c>
      <c r="D196" s="81">
        <v>500000</v>
      </c>
      <c r="E196" s="81">
        <v>208413.11</v>
      </c>
      <c r="F196" s="118">
        <f t="shared" si="2"/>
        <v>291586.89</v>
      </c>
    </row>
    <row r="197" spans="1:6">
      <c r="A197" s="80" t="s">
        <v>97</v>
      </c>
      <c r="B197" s="80" t="s">
        <v>92</v>
      </c>
      <c r="C197" s="80" t="s">
        <v>476</v>
      </c>
      <c r="D197" s="81">
        <v>500000</v>
      </c>
      <c r="E197" s="81">
        <v>208413.11</v>
      </c>
      <c r="F197" s="118">
        <f t="shared" si="2"/>
        <v>291586.89</v>
      </c>
    </row>
    <row r="198" spans="1:6" ht="45">
      <c r="A198" s="80" t="s">
        <v>210</v>
      </c>
      <c r="B198" s="80" t="s">
        <v>92</v>
      </c>
      <c r="C198" s="80" t="s">
        <v>477</v>
      </c>
      <c r="D198" s="81">
        <v>500000</v>
      </c>
      <c r="E198" s="81">
        <v>208413.11</v>
      </c>
      <c r="F198" s="118">
        <f t="shared" si="2"/>
        <v>291586.89</v>
      </c>
    </row>
    <row r="199" spans="1:6" ht="33.75">
      <c r="A199" s="80" t="s">
        <v>166</v>
      </c>
      <c r="B199" s="80" t="s">
        <v>92</v>
      </c>
      <c r="C199" s="80" t="s">
        <v>478</v>
      </c>
      <c r="D199" s="81">
        <v>500000</v>
      </c>
      <c r="E199" s="81">
        <v>208413.11</v>
      </c>
      <c r="F199" s="118">
        <f t="shared" si="2"/>
        <v>291586.89</v>
      </c>
    </row>
    <row r="200" spans="1:6" ht="90">
      <c r="A200" s="80" t="s">
        <v>313</v>
      </c>
      <c r="B200" s="80" t="s">
        <v>92</v>
      </c>
      <c r="C200" s="80" t="s">
        <v>479</v>
      </c>
      <c r="D200" s="81">
        <v>500000</v>
      </c>
      <c r="E200" s="81">
        <v>208413.11</v>
      </c>
      <c r="F200" s="118">
        <f t="shared" si="2"/>
        <v>291586.89</v>
      </c>
    </row>
    <row r="201" spans="1:6">
      <c r="A201" s="80" t="s">
        <v>75</v>
      </c>
      <c r="B201" s="80" t="s">
        <v>92</v>
      </c>
      <c r="C201" s="80" t="s">
        <v>480</v>
      </c>
      <c r="D201" s="81">
        <v>500000</v>
      </c>
      <c r="E201" s="81">
        <v>208413.11</v>
      </c>
      <c r="F201" s="118">
        <f t="shared" si="2"/>
        <v>291586.89</v>
      </c>
    </row>
    <row r="202" spans="1:6">
      <c r="A202" s="80" t="s">
        <v>86</v>
      </c>
      <c r="B202" s="80" t="s">
        <v>92</v>
      </c>
      <c r="C202" s="80" t="s">
        <v>481</v>
      </c>
      <c r="D202" s="81">
        <v>10000</v>
      </c>
      <c r="E202" s="81">
        <v>5020</v>
      </c>
      <c r="F202" s="118">
        <f t="shared" si="2"/>
        <v>4980</v>
      </c>
    </row>
    <row r="203" spans="1:6" ht="22.5">
      <c r="A203" s="80" t="s">
        <v>87</v>
      </c>
      <c r="B203" s="80" t="s">
        <v>92</v>
      </c>
      <c r="C203" s="80" t="s">
        <v>482</v>
      </c>
      <c r="D203" s="81">
        <v>10000</v>
      </c>
      <c r="E203" s="81">
        <v>5020</v>
      </c>
      <c r="F203" s="118">
        <f t="shared" ref="F203:F208" si="3">D203-E203</f>
        <v>4980</v>
      </c>
    </row>
    <row r="204" spans="1:6" ht="45">
      <c r="A204" s="80" t="s">
        <v>211</v>
      </c>
      <c r="B204" s="80" t="s">
        <v>92</v>
      </c>
      <c r="C204" s="80" t="s">
        <v>483</v>
      </c>
      <c r="D204" s="81">
        <v>10000</v>
      </c>
      <c r="E204" s="81">
        <v>5020</v>
      </c>
      <c r="F204" s="118">
        <f t="shared" si="3"/>
        <v>4980</v>
      </c>
    </row>
    <row r="205" spans="1:6" ht="22.5">
      <c r="A205" s="80" t="s">
        <v>167</v>
      </c>
      <c r="B205" s="80" t="s">
        <v>92</v>
      </c>
      <c r="C205" s="80" t="s">
        <v>484</v>
      </c>
      <c r="D205" s="81">
        <v>10000</v>
      </c>
      <c r="E205" s="81">
        <v>5020</v>
      </c>
      <c r="F205" s="118">
        <f t="shared" si="3"/>
        <v>4980</v>
      </c>
    </row>
    <row r="206" spans="1:6" ht="90">
      <c r="A206" s="80" t="s">
        <v>168</v>
      </c>
      <c r="B206" s="80" t="s">
        <v>92</v>
      </c>
      <c r="C206" s="80" t="s">
        <v>485</v>
      </c>
      <c r="D206" s="81">
        <v>10000</v>
      </c>
      <c r="E206" s="81">
        <v>5020</v>
      </c>
      <c r="F206" s="118">
        <f t="shared" si="3"/>
        <v>4980</v>
      </c>
    </row>
    <row r="207" spans="1:6" ht="45">
      <c r="A207" s="80" t="s">
        <v>145</v>
      </c>
      <c r="B207" s="80" t="s">
        <v>92</v>
      </c>
      <c r="C207" s="80" t="s">
        <v>486</v>
      </c>
      <c r="D207" s="81">
        <v>10000</v>
      </c>
      <c r="E207" s="81">
        <v>5020</v>
      </c>
      <c r="F207" s="118">
        <f t="shared" si="3"/>
        <v>4980</v>
      </c>
    </row>
    <row r="208" spans="1:6" ht="22.5">
      <c r="A208" s="80" t="s">
        <v>88</v>
      </c>
      <c r="B208" s="80" t="s">
        <v>93</v>
      </c>
      <c r="C208" s="80" t="s">
        <v>99</v>
      </c>
      <c r="D208" s="81">
        <v>-355100</v>
      </c>
      <c r="E208" s="81">
        <v>52629.919999999998</v>
      </c>
      <c r="F208" s="118">
        <f t="shared" si="3"/>
        <v>-407729.91999999998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E22" sqref="E22:H22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4" t="s">
        <v>20</v>
      </c>
      <c r="D4" s="114" t="s">
        <v>35</v>
      </c>
      <c r="E4" s="32"/>
      <c r="F4" s="117" t="s">
        <v>23</v>
      </c>
      <c r="G4" s="117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5"/>
      <c r="D5" s="116"/>
      <c r="E5" s="3" t="s">
        <v>25</v>
      </c>
      <c r="F5" s="116"/>
      <c r="G5" s="1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5"/>
      <c r="D6" s="116"/>
      <c r="E6" s="3" t="s">
        <v>26</v>
      </c>
      <c r="F6" s="116"/>
      <c r="G6" s="1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5"/>
      <c r="D7" s="116"/>
      <c r="E7" s="16" t="s">
        <v>2</v>
      </c>
      <c r="F7" s="116"/>
      <c r="G7" s="1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5"/>
      <c r="D8" s="116"/>
      <c r="E8" s="3"/>
      <c r="F8" s="116"/>
      <c r="G8" s="1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3">
        <f>E17+E16</f>
        <v>355100</v>
      </c>
      <c r="F10" s="83">
        <f>F16+F20</f>
        <v>-52629.919999998063</v>
      </c>
      <c r="G10" s="82">
        <f>G15+G20</f>
        <v>407729.92000000179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3">
        <f>E16+E20</f>
        <v>355100</v>
      </c>
      <c r="F11" s="83">
        <f>F16+F20</f>
        <v>-52629.919999998063</v>
      </c>
      <c r="G11" s="82">
        <f t="shared" ref="G11:G19" si="0">E11-F11</f>
        <v>407729.91999999806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3">
        <f>E16+E20</f>
        <v>355100</v>
      </c>
      <c r="F12" s="83">
        <f>F16+F20</f>
        <v>-52629.919999998063</v>
      </c>
      <c r="G12" s="82">
        <f t="shared" si="0"/>
        <v>407729.91999999806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1">
        <v>-58549000</v>
      </c>
      <c r="F13" s="81">
        <v>-18691355.699999999</v>
      </c>
      <c r="G13" s="82">
        <f t="shared" si="0"/>
        <v>-39857644.299999997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1">
        <v>-58549000</v>
      </c>
      <c r="F14" s="81">
        <v>-18691355.699999999</v>
      </c>
      <c r="G14" s="82">
        <f t="shared" si="0"/>
        <v>-39857644.299999997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1">
        <v>-58549000</v>
      </c>
      <c r="F15" s="81">
        <v>-18691355.699999999</v>
      </c>
      <c r="G15" s="82">
        <f t="shared" si="0"/>
        <v>-39857644.299999997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1">
        <v>-58549000</v>
      </c>
      <c r="F16" s="81">
        <v>-18691355.699999999</v>
      </c>
      <c r="G16" s="82">
        <f t="shared" si="0"/>
        <v>-39857644.299999997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1">
        <v>58904100</v>
      </c>
      <c r="F17" s="81">
        <v>18638725.780000001</v>
      </c>
      <c r="G17" s="82">
        <f t="shared" si="0"/>
        <v>40265374.219999999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1">
        <v>58904100</v>
      </c>
      <c r="F18" s="81">
        <v>18638725.780000001</v>
      </c>
      <c r="G18" s="82">
        <f>E18-F18</f>
        <v>40265374.219999999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1">
        <v>58904100</v>
      </c>
      <c r="F19" s="81">
        <v>18638725.780000001</v>
      </c>
      <c r="G19" s="82">
        <f t="shared" si="0"/>
        <v>40265374.219999999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1">
        <v>58904100</v>
      </c>
      <c r="F20" s="81">
        <v>18638725.780000001</v>
      </c>
      <c r="G20" s="82">
        <f>E20-F20</f>
        <v>40265374.219999999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3" t="s">
        <v>98</v>
      </c>
      <c r="F22" s="113"/>
      <c r="G22" s="113"/>
      <c r="H22" s="113"/>
      <c r="I22" s="2"/>
      <c r="J22" s="2"/>
      <c r="K22" s="113"/>
      <c r="L22" s="113"/>
      <c r="M22" s="113"/>
      <c r="N22" s="1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12" t="s">
        <v>64</v>
      </c>
      <c r="C23" s="112"/>
      <c r="D23" s="112"/>
      <c r="E23" s="112" t="s">
        <v>65</v>
      </c>
      <c r="F23" s="112"/>
      <c r="G23" s="112"/>
      <c r="H23" s="112"/>
      <c r="I23" s="51"/>
      <c r="K23" s="112"/>
      <c r="L23" s="112"/>
      <c r="M23" s="112"/>
      <c r="N23" s="112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3" t="s">
        <v>67</v>
      </c>
      <c r="F25" s="113"/>
      <c r="G25" s="113"/>
      <c r="H25" s="113"/>
      <c r="I25" s="2"/>
      <c r="J25" s="2"/>
      <c r="K25" s="113"/>
      <c r="L25" s="113"/>
      <c r="M25" s="113"/>
      <c r="N25" s="1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12" t="s">
        <v>64</v>
      </c>
      <c r="C26" s="112"/>
      <c r="D26" s="112"/>
      <c r="E26" s="112" t="s">
        <v>65</v>
      </c>
      <c r="F26" s="112"/>
      <c r="G26" s="112"/>
      <c r="H26" s="112"/>
      <c r="I26" s="51"/>
      <c r="K26" s="112"/>
      <c r="L26" s="112"/>
      <c r="M26" s="112"/>
      <c r="N26" s="112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3" t="s">
        <v>91</v>
      </c>
      <c r="F28" s="113"/>
      <c r="G28" s="113"/>
      <c r="H28" s="113"/>
      <c r="I28" s="2"/>
      <c r="J28" s="2"/>
      <c r="K28" s="113"/>
      <c r="L28" s="113"/>
      <c r="M28" s="113"/>
      <c r="N28" s="1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12" t="s">
        <v>64</v>
      </c>
      <c r="C29" s="112"/>
      <c r="D29" s="112"/>
      <c r="E29" s="112" t="s">
        <v>65</v>
      </c>
      <c r="F29" s="112"/>
      <c r="G29" s="112"/>
      <c r="H29" s="112"/>
      <c r="I29" s="51"/>
      <c r="J29" s="53"/>
      <c r="K29" s="112"/>
      <c r="L29" s="112"/>
      <c r="M29" s="112"/>
      <c r="N29" s="112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560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2016-07-28T12:07:03Z</dcterms:modified>
</cp:coreProperties>
</file>