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Источники!$A$25</definedName>
    <definedName name="APPT" localSheetId="1">Расходы!$A$21</definedName>
    <definedName name="FILE_NAME" localSheetId="0">Доходы!$H$2</definedName>
    <definedName name="FIO" localSheetId="0">Доходы!$D$23</definedName>
    <definedName name="FIO" localSheetId="1">Расходы!$D$21</definedName>
    <definedName name="FORM_CODE" localSheetId="0">Доходы!$H$4</definedName>
    <definedName name="LAST_CELL" localSheetId="0">Доходы!$F$98</definedName>
    <definedName name="LAST_CELL" localSheetId="2">Источники!$F$25</definedName>
    <definedName name="LAST_CELL" localSheetId="1">Расходы!$F$197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Источники!$A$12</definedName>
    <definedName name="RBEGIN_1" localSheetId="1">Расходы!$A$13</definedName>
    <definedName name="REG_DATE" localSheetId="0">Доходы!$H$3</definedName>
    <definedName name="REND_1" localSheetId="0">Доходы!$A$98</definedName>
    <definedName name="REND_1" localSheetId="2">Источники!$A$25</definedName>
    <definedName name="REND_1" localSheetId="1">Расходы!$A$198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Доходы!$A$22:$D$24</definedName>
    <definedName name="SIGN" localSheetId="2">Источники!$A$25:$D$26</definedName>
    <definedName name="SIGN" localSheetId="1">Расходы!$A$20:$D$22</definedName>
    <definedName name="SRC_CODE" localSheetId="0">Доходы!$H$7</definedName>
    <definedName name="SRC_KIND" localSheetId="0">Доходы!$H$6</definedName>
  </definedNames>
  <calcPr calcId="125725"/>
</workbook>
</file>

<file path=xl/calcChain.xml><?xml version="1.0" encoding="utf-8"?>
<calcChain xmlns="http://schemas.openxmlformats.org/spreadsheetml/2006/main">
  <c r="F18" i="1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<sst xmlns="http://schemas.openxmlformats.org/spreadsheetml/2006/main" count="950" uniqueCount="524">
  <si>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</si>
  <si>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</si>
  <si>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</si>
  <si>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</si>
  <si>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</si>
  <si>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</si>
  <si>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</si>
  <si>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</si>
  <si>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</si>
  <si>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</si>
  <si>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</si>
  <si>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</si>
  <si>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</si>
  <si>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</si>
  <si>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</si>
  <si>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</si>
  <si>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</si>
  <si>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</si>
  <si>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</si>
  <si>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</si>
  <si>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</si>
  <si>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</si>
  <si>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</si>
  <si>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</si>
  <si>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</si>
  <si>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</si>
  <si>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</si>
  <si>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</si>
  <si>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</si>
  <si>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</si>
  <si>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</si>
  <si>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</si>
  <si>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</si>
  <si>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</si>
  <si>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</si>
  <si>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</si>
  <si>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</si>
  <si>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</si>
  <si>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</si>
  <si>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</si>
  <si>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</si>
  <si>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</si>
  <si>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</si>
  <si>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</si>
  <si>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</si>
  <si>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</si>
  <si>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</si>
  <si>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</si>
  <si>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</si>
  <si>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</si>
  <si>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</si>
  <si>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</si>
  <si>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</si>
  <si>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</si>
  <si>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</si>
  <si>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</si>
  <si>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</si>
  <si>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</si>
  <si>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</si>
  <si>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</si>
  <si>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</si>
  <si>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</si>
  <si>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</si>
  <si>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</si>
  <si>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</si>
  <si>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</si>
  <si>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</si>
  <si>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</si>
  <si>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</si>
  <si>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</si>
  <si>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</si>
  <si>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</si>
  <si>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</si>
  <si>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</si>
  <si>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</si>
  <si>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</si>
  <si>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</si>
  <si>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</si>
  <si>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</si>
  <si>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</si>
  <si>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</si>
  <si>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</si>
  <si>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</si>
  <si>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</si>
  <si>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</si>
  <si>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</si>
  <si>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</si>
  <si>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</si>
  <si>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</si>
  <si>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</si>
  <si>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</si>
  <si>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</si>
  <si>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</si>
  <si>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</si>
  <si>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</si>
  <si>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</si>
  <si>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</si>
  <si>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</si>
  <si>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</si>
  <si>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</si>
  <si>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</si>
  <si>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</si>
  <si>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</si>
  <si>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</si>
  <si>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</si>
  <si>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</si>
  <si>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</si>
  <si>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</si>
  <si>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</si>
  <si>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</si>
  <si>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</si>
  <si>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</si>
  <si>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</si>
  <si>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</si>
  <si>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</si>
  <si>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</si>
  <si>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</si>
  <si>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</si>
  <si>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</si>
  <si>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</si>
  <si>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</si>
  <si>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</si>
  <si>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</si>
  <si>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</si>
  <si>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</si>
  <si>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</si>
  <si>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</si>
  <si>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</si>
  <si>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</si>
  <si>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</si>
  <si>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</si>
  <si>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</si>
  <si>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</si>
  <si>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</si>
  <si>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</si>
  <si>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квартир</t>
  </si>
  <si>
    <t>951 11401000000000410</t>
  </si>
  <si>
    <t>Доходы от продажи квартир, находящихся в собственности сельских поселений</t>
  </si>
  <si>
    <t>951 11401050100000410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</si>
  <si>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</si>
  <si>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</si>
  <si>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</si>
  <si>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</si>
  <si>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</si>
  <si>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</si>
  <si>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</si>
  <si>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</si>
  <si>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</si>
  <si>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</si>
  <si>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</si>
  <si>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</si>
  <si>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</si>
  <si>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</si>
  <si>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</si>
  <si>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</si>
  <si>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</si>
  <si>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</si>
  <si>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</si>
  <si>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</si>
  <si>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</si>
  <si>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</si>
  <si>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</si>
  <si>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</si>
  <si>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</si>
  <si>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</si>
  <si>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</si>
  <si>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</si>
  <si>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</si>
  <si>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</si>
  <si>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</si>
  <si>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</si>
  <si>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</si>
  <si>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</si>
  <si>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</si>
  <si>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</si>
  <si>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</si>
  <si>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</si>
  <si>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</si>
  <si>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</si>
  <si>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</si>
  <si>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</si>
  <si>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</si>
  <si>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</si>
  <si>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</si>
  <si>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</si>
  <si>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</si>
  <si>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</si>
  <si>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</si>
  <si>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</si>
  <si>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</si>
  <si>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</si>
  <si>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</si>
  <si>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</si>
  <si>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</si>
  <si>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</si>
  <si>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</si>
  <si>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</si>
  <si>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</si>
  <si>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</si>
  <si>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</si>
  <si>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</si>
  <si>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</si>
  <si>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</si>
  <si>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</si>
  <si>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Матвеево-Курганском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</si>
  <si>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</si>
  <si>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</si>
  <si>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</si>
  <si>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</si>
  <si>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</si>
  <si>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</si>
  <si>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</si>
  <si>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</si>
  <si>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</si>
  <si>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</si>
  <si>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</si>
  <si>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</si>
  <si>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</si>
  <si>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</si>
  <si>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</si>
  <si>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</si>
  <si>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</si>
  <si>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</si>
  <si>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</si>
  <si>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</si>
  <si>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</si>
  <si>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</si>
  <si>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</si>
  <si>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</si>
  <si>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</si>
  <si>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</si>
  <si>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</si>
  <si>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</si>
  <si>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</si>
  <si>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</si>
  <si>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</si>
  <si>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</si>
  <si>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</si>
  <si>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</si>
  <si>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</si>
  <si>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</si>
  <si>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</si>
  <si>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</si>
  <si>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</si>
  <si>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</si>
  <si>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</si>
  <si>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</si>
  <si>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</si>
  <si>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</si>
  <si>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</si>
  <si>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</si>
  <si>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</si>
  <si>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</si>
  <si>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</si>
  <si>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</si>
  <si>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</si>
  <si>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</si>
  <si>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</si>
  <si>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</si>
  <si>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</si>
  <si>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</si>
  <si>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</si>
  <si>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</si>
  <si>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</si>
  <si>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</si>
  <si>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</si>
  <si>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</si>
  <si>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</si>
  <si>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</si>
  <si>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</si>
  <si>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</si>
  <si>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</si>
  <si>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 в Матвеево-Курганском сельском поселении»</t>
  </si>
  <si>
    <t xml:space="preserve">951 0309 0900000000 000 </t>
  </si>
  <si>
    <t>Подпрограмма «Укрепление общественного порядка и противодействие преступности»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</si>
  <si>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</si>
  <si>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</si>
  <si>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</si>
  <si>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</si>
  <si>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</si>
  <si>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</si>
  <si>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</si>
  <si>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</si>
  <si>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</si>
  <si>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</si>
  <si>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</si>
  <si>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</si>
  <si>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</si>
  <si>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</si>
  <si>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</si>
  <si>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</si>
  <si>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</si>
  <si>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 в рамках подпрограммы «Противодействие коррупции»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</si>
  <si>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</si>
  <si>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</si>
  <si>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</si>
  <si>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</si>
  <si>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</si>
  <si>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</si>
  <si>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</si>
  <si>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</si>
  <si>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</si>
  <si>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</si>
  <si>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</si>
  <si>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</si>
  <si>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</si>
  <si>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</si>
  <si>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</si>
  <si>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</si>
  <si>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</si>
  <si>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</si>
  <si>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951 0309 1020000000 000 </t>
  </si>
  <si>
    <t>Улучшение материально-технической базы, обеспечение оборудованием, снаряжением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</si>
  <si>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951 0309 1020021610 000 </t>
  </si>
  <si>
    <t xml:space="preserve">951 0309 1020021610 200 </t>
  </si>
  <si>
    <t xml:space="preserve">951 0309 1020021610 244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</si>
  <si>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</si>
  <si>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</si>
  <si>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</si>
  <si>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</si>
  <si>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Матвеево - Курганского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</si>
  <si>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951 0309 1020021630 000 </t>
  </si>
  <si>
    <t xml:space="preserve">951 0309 1020021630 200 </t>
  </si>
  <si>
    <t xml:space="preserve">951 0309 1020021630 244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</si>
  <si>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</si>
  <si>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</si>
  <si>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</si>
  <si>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</si>
  <si>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</si>
  <si>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</si>
  <si>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</si>
  <si>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</si>
  <si>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</si>
  <si>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</si>
  <si>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</si>
  <si>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</si>
  <si>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</si>
  <si>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951 0408 9990099990 000 </t>
  </si>
  <si>
    <t xml:space="preserve">951 0408 9990099990 800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</si>
  <si>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</si>
  <si>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</si>
  <si>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</si>
  <si>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</si>
  <si>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</si>
  <si>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</si>
  <si>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</si>
  <si>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</si>
  <si>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</si>
  <si>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951 0409 9990099990 831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</si>
  <si>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</si>
  <si>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</si>
  <si>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</si>
  <si>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</si>
  <si>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</si>
  <si>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</si>
  <si>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</si>
  <si>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</si>
  <si>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</si>
  <si>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</si>
  <si>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</si>
  <si>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</si>
  <si>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</si>
  <si>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</si>
  <si>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</si>
  <si>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</si>
  <si>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</si>
  <si>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</si>
  <si>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</si>
  <si>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</si>
  <si>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</si>
  <si>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</si>
  <si>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</si>
  <si>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</si>
  <si>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</si>
  <si>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</si>
  <si>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</si>
  <si>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</si>
  <si>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</si>
  <si>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</si>
  <si>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</si>
  <si>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</si>
  <si>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</si>
  <si>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</si>
  <si>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</si>
  <si>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</si>
  <si>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</si>
  <si>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</si>
  <si>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</si>
  <si>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</si>
  <si>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</si>
  <si>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</si>
  <si>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</si>
  <si>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</si>
  <si>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</si>
  <si>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</si>
  <si>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</si>
  <si>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</si>
  <si>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</si>
  <si>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</si>
  <si>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</si>
  <si>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</si>
  <si>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</si>
  <si>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</si>
  <si>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</si>
  <si>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</si>
  <si>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</si>
  <si>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</si>
  <si>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</si>
  <si>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</si>
  <si>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</si>
  <si>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</si>
  <si>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Матвеево-Курганско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</si>
  <si>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</si>
  <si>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</si>
  <si>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</si>
  <si>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</si>
  <si>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</si>
  <si>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</si>
  <si>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</si>
  <si>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</si>
  <si>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</si>
  <si>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</si>
  <si>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</si>
  <si>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</si>
  <si>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</si>
  <si>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</si>
  <si>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</si>
  <si>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</si>
  <si>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</si>
  <si>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</si>
  <si>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</si>
  <si>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</si>
  <si>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</si>
  <si>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</si>
  <si>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</si>
  <si>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части осуществления выплат стимулирующего характера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</si>
  <si>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</si>
  <si>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</si>
  <si>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</si>
  <si>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</si>
  <si>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</si>
  <si>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</si>
  <si>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</si>
  <si>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</si>
  <si>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</si>
  <si>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</si>
  <si>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</si>
  <si>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</si>
  <si>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Начисление и выплата ежемесячной доплаты к пенсии отдельным категориям граждан за выслугу лет в рамках подпрограммы «Социальная поддержка отдельных категорий граждан»  муниципальной программы социальная поддержка граждан в Матвеево Курганском сельском поселении»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</si>
  <si>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</si>
  <si>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</si>
  <si>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</si>
  <si>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</si>
  <si>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</si>
  <si>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</si>
  <si>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</si>
  <si>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Матвеево-Курганском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</si>
  <si>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</si>
  <si>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</si>
  <si>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</si>
  <si>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</si>
  <si>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</si>
  <si>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</si>
  <si>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</si>
  <si>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</si>
  <si>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</si>
  <si>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</si>
  <si>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</si>
  <si>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</si>
  <si>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 xml:space="preserve">951 1301 9990000000 000 </t>
  </si>
  <si>
    <t>Процентные платежи по обслуживанию муниципального долга Матвеево-Курганского сельского поселения в рамках непрограммных расходов</t>
  </si>
  <si>
    <t xml:space="preserve">951 1301 9990090190 000 </t>
  </si>
  <si>
    <t>Обслуживание государственного (муниципального) долга</t>
  </si>
  <si>
    <t xml:space="preserve">951 1301 9990090190 700 </t>
  </si>
  <si>
    <t>Обслуживание муниципального долга</t>
  </si>
  <si>
    <t xml:space="preserve">951 1301 9990090190 730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</si>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</sst>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39" xfId="0" applyFont="1" applyBorder="1" applyAlignment="1" applyProtection="1"/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31" xfId="0" applyNumberFormat="1" applyFont="1" applyBorder="1" applyAlignment="1" applyProtection="1">
      <alignment horizontal="left" vertical="center" wrapText="1"/>
    </xf>
    <xf numFmtId="49" fontId="2" fillId="0" borderId="31" xfId="0" applyNumberFormat="1" applyFont="1" applyBorder="1" applyAlignment="1" applyProtection="1">
      <alignment horizontal="left" vertical="top" wrapText="1"/>
    </xf>
    <xf numFmtId="165" fontId="2" fillId="0" borderId="31" xfId="0" applyNumberFormat="1" applyFont="1" applyBorder="1" applyAlignment="1" applyProtection="1">
      <alignment horizontal="left" vertical="top" wrapText="1"/>
    </xf>
    <xf numFmtId="49" fontId="4" fillId="0" borderId="31" xfId="0" applyNumberFormat="1" applyFont="1" applyBorder="1" applyAlignment="1" applyProtection="1">
      <alignment horizontal="left" vertical="center" wrapText="1"/>
    </xf>
    <xf numFmtId="0" fontId="2" fillId="0" borderId="26" xfId="0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horizontal="left" vertical="center" wrapText="1"/>
    </xf>
    <xf numFmtId="165" fontId="2" fillId="0" borderId="21" xfId="0" applyNumberFormat="1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vertical="center"/>
    </xf>
    <xf numFmtId="49" fontId="2" fillId="0" borderId="38" xfId="0" applyNumberFormat="1" applyFont="1" applyBorder="1" applyAlignment="1" applyProtection="1">
      <alignment horizontal="left" vertical="center" wrapText="1"/>
    </xf>
    <xf numFmtId="4" fontId="4" fillId="0" borderId="15" xfId="0" applyNumberFormat="1" applyFont="1" applyBorder="1" applyAlignment="1" applyProtection="1">
      <alignment horizontal="right" vertical="center"/>
    </xf>
    <xf numFmtId="4" fontId="4" fillId="0" borderId="32" xfId="0" applyNumberFormat="1" applyFont="1" applyBorder="1" applyAlignment="1" applyProtection="1">
      <alignment horizontal="right" vertical="center"/>
    </xf>
    <xf numFmtId="4" fontId="4" fillId="0" borderId="16" xfId="0" applyNumberFormat="1" applyFont="1" applyBorder="1" applyAlignment="1" applyProtection="1">
      <alignment horizontal="right" vertical="center"/>
    </xf>
    <xf numFmtId="0" fontId="3" fillId="0" borderId="29" xfId="0" applyFont="1" applyBorder="1" applyAlignment="1" applyProtection="1">
      <alignment horizontal="right" vertical="center"/>
    </xf>
    <xf numFmtId="0" fontId="3" fillId="0" borderId="29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vertical="center"/>
    </xf>
    <xf numFmtId="4" fontId="2" fillId="0" borderId="24" xfId="0" applyNumberFormat="1" applyFont="1" applyBorder="1" applyAlignment="1" applyProtection="1">
      <alignment horizontal="right" vertical="center"/>
    </xf>
    <xf numFmtId="4" fontId="2" fillId="0" borderId="23" xfId="0" applyNumberFormat="1" applyFont="1" applyBorder="1" applyAlignment="1" applyProtection="1">
      <alignment horizontal="right" vertical="center"/>
    </xf>
    <xf numFmtId="4" fontId="2" fillId="0" borderId="38" xfId="0" applyNumberFormat="1" applyFont="1" applyBorder="1" applyAlignment="1" applyProtection="1">
      <alignment horizontal="right" vertical="center"/>
    </xf>
    <xf numFmtId="0" fontId="3" fillId="0" borderId="39" xfId="0" applyFont="1" applyBorder="1" applyAlignment="1" applyProtection="1">
      <alignment horizontal="right" vertical="center"/>
    </xf>
    <xf numFmtId="0" fontId="3" fillId="0" borderId="39" xfId="0" applyFont="1" applyBorder="1" applyAlignment="1" applyProtection="1">
      <alignment vertical="center"/>
    </xf>
    <xf numFmtId="49" fontId="4" fillId="0" borderId="32" xfId="0" applyNumberFormat="1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showGridLines="0" tabSelected="1" zoomScaleNormal="100" workbookViewId="0">
      <selection activeCell="D22" sqref="D22:F22"/>
    </sheetView>
  </sheetViews>
  <sheetFormatPr defaultRowHeight="12.75" customHeight="1"/>
  <cols>
    <col min="1" max="1" width="39" customWidth="1"/>
    <col min="2" max="2" width="6.140625" customWidth="1"/>
    <col min="3" max="3" width="20.7109375" customWidth="1"/>
    <col min="4" max="6" width="12.7109375" customWidth="1"/>
  </cols>
  <sheetData>
    <row r="1" spans="1:6" ht="16.899999999999999" customHeight="1">
      <c r="A1" s="119" t="s">
        <v>0</v>
      </c>
      <c r="B1" s="119"/>
      <c r="C1" s="119"/>
      <c r="D1" s="119"/>
      <c r="E1" s="2"/>
      <c r="F1" s="3" t="s">
        <v>1</v>
      </c>
    </row>
    <row r="2" spans="1:6">
      <c r="A2" s="4"/>
      <c r="B2" s="4"/>
      <c r="C2" s="4"/>
      <c r="D2" s="4"/>
      <c r="E2" s="5" t="s">
        <v>2</v>
      </c>
      <c r="F2" s="6" t="s">
        <v>3</v>
      </c>
    </row>
    <row r="3" spans="1:6">
      <c r="A3" s="118" t="s">
        <v>12</v>
      </c>
      <c r="B3" s="118"/>
      <c r="C3" s="118"/>
      <c r="D3" s="118"/>
      <c r="E3" s="2" t="s">
        <v>4</v>
      </c>
      <c r="F3" s="7" t="s">
        <v>13</v>
      </c>
    </row>
    <row r="4" spans="1:6">
      <c r="A4" s="8"/>
      <c r="B4" s="8"/>
      <c r="C4" s="8"/>
      <c r="D4" s="8"/>
      <c r="E4" s="2" t="s">
        <v>5</v>
      </c>
      <c r="F4" s="9" t="s">
        <v>18</v>
      </c>
    </row>
    <row r="5" spans="1:6">
      <c r="A5" s="10" t="s">
        <v>6</v>
      </c>
      <c r="B5" s="120" t="s">
        <v>14</v>
      </c>
      <c r="C5" s="121"/>
      <c r="D5" s="121"/>
      <c r="E5" s="2" t="s">
        <v>7</v>
      </c>
      <c r="F5" s="9" t="s">
        <v>19</v>
      </c>
    </row>
    <row r="6" spans="1:6" ht="24.6" customHeight="1">
      <c r="A6" s="10" t="s">
        <v>8</v>
      </c>
      <c r="B6" s="122" t="s">
        <v>15</v>
      </c>
      <c r="C6" s="122"/>
      <c r="D6" s="122"/>
      <c r="E6" s="2" t="s">
        <v>9</v>
      </c>
      <c r="F6" s="11" t="s">
        <v>20</v>
      </c>
    </row>
    <row r="7" spans="1:6">
      <c r="A7" s="10" t="s">
        <v>16</v>
      </c>
      <c r="B7" s="10"/>
      <c r="C7" s="10"/>
      <c r="D7" s="12"/>
      <c r="E7" s="2"/>
      <c r="F7" s="13"/>
    </row>
    <row r="8" spans="1:6">
      <c r="A8" s="10" t="s">
        <v>17</v>
      </c>
      <c r="B8" s="10"/>
      <c r="C8" s="14"/>
      <c r="D8" s="12"/>
      <c r="E8" s="2" t="s">
        <v>10</v>
      </c>
      <c r="F8" s="15" t="s">
        <v>11</v>
      </c>
    </row>
    <row r="9" spans="1:6" ht="20.25" customHeight="1">
      <c r="A9" s="119" t="s">
        <v>21</v>
      </c>
      <c r="B9" s="119"/>
      <c r="C9" s="119"/>
      <c r="D9" s="119"/>
      <c r="E9" s="1"/>
      <c r="F9" s="16"/>
    </row>
    <row r="10" spans="1:6" ht="4.1500000000000004" customHeight="1">
      <c r="A10" s="112" t="s">
        <v>22</v>
      </c>
      <c r="B10" s="106" t="s">
        <v>23</v>
      </c>
      <c r="C10" s="106" t="s">
        <v>24</v>
      </c>
      <c r="D10" s="109" t="s">
        <v>25</v>
      </c>
      <c r="E10" s="109" t="s">
        <v>26</v>
      </c>
      <c r="F10" s="115" t="s">
        <v>27</v>
      </c>
    </row>
    <row r="11" spans="1:6" ht="3.6" customHeight="1">
      <c r="A11" s="113"/>
      <c r="B11" s="107"/>
      <c r="C11" s="107"/>
      <c r="D11" s="110"/>
      <c r="E11" s="110"/>
      <c r="F11" s="116"/>
    </row>
    <row r="12" spans="1:6" ht="3" customHeight="1">
      <c r="A12" s="113"/>
      <c r="B12" s="107"/>
      <c r="C12" s="107"/>
      <c r="D12" s="110"/>
      <c r="E12" s="110"/>
      <c r="F12" s="116"/>
    </row>
    <row r="13" spans="1:6" ht="3" customHeight="1">
      <c r="A13" s="113"/>
      <c r="B13" s="107"/>
      <c r="C13" s="107"/>
      <c r="D13" s="110"/>
      <c r="E13" s="110"/>
      <c r="F13" s="116"/>
    </row>
    <row r="14" spans="1:6" ht="3" customHeight="1">
      <c r="A14" s="113"/>
      <c r="B14" s="107"/>
      <c r="C14" s="107"/>
      <c r="D14" s="110"/>
      <c r="E14" s="110"/>
      <c r="F14" s="116"/>
    </row>
    <row r="15" spans="1:6" ht="3" customHeight="1">
      <c r="A15" s="113"/>
      <c r="B15" s="107"/>
      <c r="C15" s="107"/>
      <c r="D15" s="110"/>
      <c r="E15" s="110"/>
      <c r="F15" s="116"/>
    </row>
    <row r="16" spans="1:6" ht="23.45" customHeight="1">
      <c r="A16" s="114"/>
      <c r="B16" s="108"/>
      <c r="C16" s="108"/>
      <c r="D16" s="111"/>
      <c r="E16" s="111"/>
      <c r="F16" s="117"/>
    </row>
    <row r="17" spans="1:6" ht="12.6" customHeight="1">
      <c r="A17" s="17">
        <v>1</v>
      </c>
      <c r="B17" s="18">
        <v>2</v>
      </c>
      <c r="C17" s="19">
        <v>3</v>
      </c>
      <c r="D17" s="20" t="s">
        <v>28</v>
      </c>
      <c r="E17" s="21" t="s">
        <v>29</v>
      </c>
      <c r="F17" s="22" t="s">
        <v>30</v>
      </c>
    </row>
    <row r="18" spans="1:6">
      <c r="A18" s="23" t="s">
        <v>31</v>
      </c>
      <c r="B18" s="24" t="s">
        <v>32</v>
      </c>
      <c r="C18" s="25" t="s">
        <v>33</v>
      </c>
      <c r="D18" s="26">
        <v>45394600</v>
      </c>
      <c r="E18" s="27">
        <v>41120083.18</v>
      </c>
      <c r="F18" s="26">
        <f>IF(OR(D18="-",IF(E18="-",0,E18)&gt;=IF(D18="-",0,D18)),"-",IF(D18="-",0,D18)-IF(E18="-",0,E18))</f>
        <v>4274516.82</v>
      </c>
    </row>
    <row r="19" spans="1:6">
      <c r="A19" s="28" t="s">
        <v>34</v>
      </c>
      <c r="B19" s="29"/>
      <c r="C19" s="30"/>
      <c r="D19" s="31"/>
      <c r="E19" s="31"/>
      <c r="F19" s="32"/>
    </row>
    <row r="20" spans="1:6">
      <c r="A20" s="33" t="s">
        <v>35</v>
      </c>
      <c r="B20" s="34" t="s">
        <v>32</v>
      </c>
      <c r="C20" s="35" t="s">
        <v>36</v>
      </c>
      <c r="D20" s="36">
        <v>32500000</v>
      </c>
      <c r="E20" s="36">
        <v>29281683.18</v>
      </c>
      <c r="F20" s="37">
        <f t="shared" ref="F20:F51" si="0">IF(OR(D20="-",IF(E20="-",0,E20)&gt;=IF(D20="-",0,D20)),"-",IF(D20="-",0,D20)-IF(E20="-",0,E20))</f>
        <v>3218316.8200000003</v>
      </c>
    </row>
    <row r="21" spans="1:6">
      <c r="A21" s="33" t="s">
        <v>37</v>
      </c>
      <c r="B21" s="34" t="s">
        <v>32</v>
      </c>
      <c r="C21" s="35" t="s">
        <v>38</v>
      </c>
      <c r="D21" s="36">
        <v>9578800</v>
      </c>
      <c r="E21" s="36">
        <v>8241066.2599999998</v>
      </c>
      <c r="F21" s="37">
        <f t="shared" si="0"/>
        <v>1337733.7400000002</v>
      </c>
    </row>
    <row r="22" spans="1:6">
      <c r="A22" s="33" t="s">
        <v>39</v>
      </c>
      <c r="B22" s="34" t="s">
        <v>32</v>
      </c>
      <c r="C22" s="35" t="s">
        <v>40</v>
      </c>
      <c r="D22" s="36">
        <v>9578800</v>
      </c>
      <c r="E22" s="36">
        <v>8241066.2599999998</v>
      </c>
      <c r="F22" s="37">
        <f t="shared" si="0"/>
        <v>1337733.7400000002</v>
      </c>
    </row>
    <row r="23" spans="1:6" ht="67.5">
      <c r="A23" s="33" t="s">
        <v>41</v>
      </c>
      <c r="B23" s="34" t="s">
        <v>32</v>
      </c>
      <c r="C23" s="35" t="s">
        <v>42</v>
      </c>
      <c r="D23" s="36">
        <v>9410400</v>
      </c>
      <c r="E23" s="36">
        <v>8120325.3899999997</v>
      </c>
      <c r="F23" s="37">
        <f t="shared" si="0"/>
        <v>1290074.6100000003</v>
      </c>
    </row>
    <row r="24" spans="1:6" ht="101.25">
      <c r="A24" s="38" t="s">
        <v>43</v>
      </c>
      <c r="B24" s="34" t="s">
        <v>32</v>
      </c>
      <c r="C24" s="35" t="s">
        <v>44</v>
      </c>
      <c r="D24" s="36">
        <v>9410400</v>
      </c>
      <c r="E24" s="36">
        <v>8096518.4900000002</v>
      </c>
      <c r="F24" s="37">
        <f t="shared" si="0"/>
        <v>1313881.5099999998</v>
      </c>
    </row>
    <row r="25" spans="1:6" ht="78.75">
      <c r="A25" s="38" t="s">
        <v>45</v>
      </c>
      <c r="B25" s="34" t="s">
        <v>32</v>
      </c>
      <c r="C25" s="35" t="s">
        <v>46</v>
      </c>
      <c r="D25" s="36" t="s">
        <v>47</v>
      </c>
      <c r="E25" s="36">
        <v>11416.82</v>
      </c>
      <c r="F25" s="37" t="str">
        <f t="shared" si="0"/>
        <v>-</v>
      </c>
    </row>
    <row r="26" spans="1:6" ht="101.25">
      <c r="A26" s="38" t="s">
        <v>48</v>
      </c>
      <c r="B26" s="34" t="s">
        <v>32</v>
      </c>
      <c r="C26" s="35" t="s">
        <v>49</v>
      </c>
      <c r="D26" s="36" t="s">
        <v>47</v>
      </c>
      <c r="E26" s="36">
        <v>12395.49</v>
      </c>
      <c r="F26" s="37" t="str">
        <f t="shared" si="0"/>
        <v>-</v>
      </c>
    </row>
    <row r="27" spans="1:6" ht="78.75">
      <c r="A27" s="38" t="s">
        <v>50</v>
      </c>
      <c r="B27" s="34" t="s">
        <v>32</v>
      </c>
      <c r="C27" s="35" t="s">
        <v>51</v>
      </c>
      <c r="D27" s="36" t="s">
        <v>47</v>
      </c>
      <c r="E27" s="36">
        <v>-5.41</v>
      </c>
      <c r="F27" s="37" t="str">
        <f t="shared" si="0"/>
        <v>-</v>
      </c>
    </row>
    <row r="28" spans="1:6" ht="101.25">
      <c r="A28" s="38" t="s">
        <v>52</v>
      </c>
      <c r="B28" s="34" t="s">
        <v>32</v>
      </c>
      <c r="C28" s="35" t="s">
        <v>53</v>
      </c>
      <c r="D28" s="36">
        <v>46900</v>
      </c>
      <c r="E28" s="36">
        <v>35202.550000000003</v>
      </c>
      <c r="F28" s="37">
        <f t="shared" si="0"/>
        <v>11697.449999999997</v>
      </c>
    </row>
    <row r="29" spans="1:6" ht="135">
      <c r="A29" s="38" t="s">
        <v>54</v>
      </c>
      <c r="B29" s="34" t="s">
        <v>32</v>
      </c>
      <c r="C29" s="35" t="s">
        <v>55</v>
      </c>
      <c r="D29" s="36">
        <v>46900</v>
      </c>
      <c r="E29" s="36">
        <v>35600.94</v>
      </c>
      <c r="F29" s="37">
        <f t="shared" si="0"/>
        <v>11299.059999999998</v>
      </c>
    </row>
    <row r="30" spans="1:6" ht="112.5">
      <c r="A30" s="38" t="s">
        <v>56</v>
      </c>
      <c r="B30" s="34" t="s">
        <v>32</v>
      </c>
      <c r="C30" s="35" t="s">
        <v>57</v>
      </c>
      <c r="D30" s="36" t="s">
        <v>47</v>
      </c>
      <c r="E30" s="36">
        <v>21.61</v>
      </c>
      <c r="F30" s="37" t="str">
        <f t="shared" si="0"/>
        <v>-</v>
      </c>
    </row>
    <row r="31" spans="1:6" ht="135">
      <c r="A31" s="38" t="s">
        <v>58</v>
      </c>
      <c r="B31" s="34" t="s">
        <v>32</v>
      </c>
      <c r="C31" s="35" t="s">
        <v>59</v>
      </c>
      <c r="D31" s="36" t="s">
        <v>47</v>
      </c>
      <c r="E31" s="36">
        <v>-420</v>
      </c>
      <c r="F31" s="37" t="str">
        <f t="shared" si="0"/>
        <v>-</v>
      </c>
    </row>
    <row r="32" spans="1:6" ht="45">
      <c r="A32" s="33" t="s">
        <v>60</v>
      </c>
      <c r="B32" s="34" t="s">
        <v>32</v>
      </c>
      <c r="C32" s="35" t="s">
        <v>61</v>
      </c>
      <c r="D32" s="36">
        <v>121500</v>
      </c>
      <c r="E32" s="36">
        <v>85538.32</v>
      </c>
      <c r="F32" s="37">
        <f t="shared" si="0"/>
        <v>35961.679999999993</v>
      </c>
    </row>
    <row r="33" spans="1:6" ht="78.75">
      <c r="A33" s="33" t="s">
        <v>62</v>
      </c>
      <c r="B33" s="34" t="s">
        <v>32</v>
      </c>
      <c r="C33" s="35" t="s">
        <v>63</v>
      </c>
      <c r="D33" s="36">
        <v>121500</v>
      </c>
      <c r="E33" s="36">
        <v>83940.32</v>
      </c>
      <c r="F33" s="37">
        <f t="shared" si="0"/>
        <v>37559.679999999993</v>
      </c>
    </row>
    <row r="34" spans="1:6" ht="56.25">
      <c r="A34" s="33" t="s">
        <v>64</v>
      </c>
      <c r="B34" s="34" t="s">
        <v>32</v>
      </c>
      <c r="C34" s="35" t="s">
        <v>65</v>
      </c>
      <c r="D34" s="36" t="s">
        <v>47</v>
      </c>
      <c r="E34" s="36">
        <v>413.08</v>
      </c>
      <c r="F34" s="37" t="str">
        <f t="shared" si="0"/>
        <v>-</v>
      </c>
    </row>
    <row r="35" spans="1:6" ht="78.75">
      <c r="A35" s="33" t="s">
        <v>66</v>
      </c>
      <c r="B35" s="34" t="s">
        <v>32</v>
      </c>
      <c r="C35" s="35" t="s">
        <v>67</v>
      </c>
      <c r="D35" s="36" t="s">
        <v>47</v>
      </c>
      <c r="E35" s="36">
        <v>1184.92</v>
      </c>
      <c r="F35" s="37" t="str">
        <f t="shared" si="0"/>
        <v>-</v>
      </c>
    </row>
    <row r="36" spans="1:6">
      <c r="A36" s="33" t="s">
        <v>68</v>
      </c>
      <c r="B36" s="34" t="s">
        <v>32</v>
      </c>
      <c r="C36" s="35" t="s">
        <v>69</v>
      </c>
      <c r="D36" s="36">
        <v>5061600</v>
      </c>
      <c r="E36" s="36">
        <v>5215064.1900000004</v>
      </c>
      <c r="F36" s="37" t="str">
        <f t="shared" si="0"/>
        <v>-</v>
      </c>
    </row>
    <row r="37" spans="1:6">
      <c r="A37" s="33" t="s">
        <v>70</v>
      </c>
      <c r="B37" s="34" t="s">
        <v>32</v>
      </c>
      <c r="C37" s="35" t="s">
        <v>71</v>
      </c>
      <c r="D37" s="36">
        <v>5061600</v>
      </c>
      <c r="E37" s="36">
        <v>5215064.1900000004</v>
      </c>
      <c r="F37" s="37" t="str">
        <f t="shared" si="0"/>
        <v>-</v>
      </c>
    </row>
    <row r="38" spans="1:6">
      <c r="A38" s="33" t="s">
        <v>70</v>
      </c>
      <c r="B38" s="34" t="s">
        <v>32</v>
      </c>
      <c r="C38" s="35" t="s">
        <v>72</v>
      </c>
      <c r="D38" s="36">
        <v>5061600</v>
      </c>
      <c r="E38" s="36">
        <v>5215064.1900000004</v>
      </c>
      <c r="F38" s="37" t="str">
        <f t="shared" si="0"/>
        <v>-</v>
      </c>
    </row>
    <row r="39" spans="1:6" ht="45">
      <c r="A39" s="33" t="s">
        <v>73</v>
      </c>
      <c r="B39" s="34" t="s">
        <v>32</v>
      </c>
      <c r="C39" s="35" t="s">
        <v>74</v>
      </c>
      <c r="D39" s="36">
        <v>5061600</v>
      </c>
      <c r="E39" s="36">
        <v>5184920.87</v>
      </c>
      <c r="F39" s="37" t="str">
        <f t="shared" si="0"/>
        <v>-</v>
      </c>
    </row>
    <row r="40" spans="1:6" ht="22.5">
      <c r="A40" s="33" t="s">
        <v>75</v>
      </c>
      <c r="B40" s="34" t="s">
        <v>32</v>
      </c>
      <c r="C40" s="35" t="s">
        <v>76</v>
      </c>
      <c r="D40" s="36" t="s">
        <v>47</v>
      </c>
      <c r="E40" s="36">
        <v>28188.82</v>
      </c>
      <c r="F40" s="37" t="str">
        <f t="shared" si="0"/>
        <v>-</v>
      </c>
    </row>
    <row r="41" spans="1:6" ht="45">
      <c r="A41" s="33" t="s">
        <v>77</v>
      </c>
      <c r="B41" s="34" t="s">
        <v>32</v>
      </c>
      <c r="C41" s="35" t="s">
        <v>78</v>
      </c>
      <c r="D41" s="36" t="s">
        <v>47</v>
      </c>
      <c r="E41" s="36">
        <v>1954.5</v>
      </c>
      <c r="F41" s="37" t="str">
        <f t="shared" si="0"/>
        <v>-</v>
      </c>
    </row>
    <row r="42" spans="1:6">
      <c r="A42" s="33" t="s">
        <v>79</v>
      </c>
      <c r="B42" s="34" t="s">
        <v>32</v>
      </c>
      <c r="C42" s="35" t="s">
        <v>80</v>
      </c>
      <c r="D42" s="36">
        <v>17571400</v>
      </c>
      <c r="E42" s="36">
        <v>15539796.720000001</v>
      </c>
      <c r="F42" s="37">
        <f t="shared" si="0"/>
        <v>2031603.2799999993</v>
      </c>
    </row>
    <row r="43" spans="1:6">
      <c r="A43" s="33" t="s">
        <v>81</v>
      </c>
      <c r="B43" s="34" t="s">
        <v>32</v>
      </c>
      <c r="C43" s="35" t="s">
        <v>82</v>
      </c>
      <c r="D43" s="36">
        <v>2447600</v>
      </c>
      <c r="E43" s="36">
        <v>1886734.35</v>
      </c>
      <c r="F43" s="37">
        <f t="shared" si="0"/>
        <v>560865.64999999991</v>
      </c>
    </row>
    <row r="44" spans="1:6" ht="45">
      <c r="A44" s="33" t="s">
        <v>83</v>
      </c>
      <c r="B44" s="34" t="s">
        <v>32</v>
      </c>
      <c r="C44" s="35" t="s">
        <v>84</v>
      </c>
      <c r="D44" s="36">
        <v>2447600</v>
      </c>
      <c r="E44" s="36">
        <v>1886734.35</v>
      </c>
      <c r="F44" s="37">
        <f t="shared" si="0"/>
        <v>560865.64999999991</v>
      </c>
    </row>
    <row r="45" spans="1:6" ht="78.75">
      <c r="A45" s="33" t="s">
        <v>85</v>
      </c>
      <c r="B45" s="34" t="s">
        <v>32</v>
      </c>
      <c r="C45" s="35" t="s">
        <v>86</v>
      </c>
      <c r="D45" s="36">
        <v>2447600</v>
      </c>
      <c r="E45" s="36">
        <v>1867916.15</v>
      </c>
      <c r="F45" s="37">
        <f t="shared" si="0"/>
        <v>579683.85000000009</v>
      </c>
    </row>
    <row r="46" spans="1:6" ht="56.25">
      <c r="A46" s="33" t="s">
        <v>87</v>
      </c>
      <c r="B46" s="34" t="s">
        <v>32</v>
      </c>
      <c r="C46" s="35" t="s">
        <v>88</v>
      </c>
      <c r="D46" s="36" t="s">
        <v>47</v>
      </c>
      <c r="E46" s="36">
        <v>18845.2</v>
      </c>
      <c r="F46" s="37" t="str">
        <f t="shared" si="0"/>
        <v>-</v>
      </c>
    </row>
    <row r="47" spans="1:6" ht="45">
      <c r="A47" s="33" t="s">
        <v>89</v>
      </c>
      <c r="B47" s="34" t="s">
        <v>32</v>
      </c>
      <c r="C47" s="35" t="s">
        <v>90</v>
      </c>
      <c r="D47" s="36" t="s">
        <v>47</v>
      </c>
      <c r="E47" s="36">
        <v>-27</v>
      </c>
      <c r="F47" s="37" t="str">
        <f t="shared" si="0"/>
        <v>-</v>
      </c>
    </row>
    <row r="48" spans="1:6">
      <c r="A48" s="33" t="s">
        <v>91</v>
      </c>
      <c r="B48" s="34" t="s">
        <v>32</v>
      </c>
      <c r="C48" s="35" t="s">
        <v>92</v>
      </c>
      <c r="D48" s="36">
        <v>15123800</v>
      </c>
      <c r="E48" s="36">
        <v>13653062.369999999</v>
      </c>
      <c r="F48" s="37">
        <f t="shared" si="0"/>
        <v>1470737.6300000008</v>
      </c>
    </row>
    <row r="49" spans="1:6">
      <c r="A49" s="33" t="s">
        <v>93</v>
      </c>
      <c r="B49" s="34" t="s">
        <v>32</v>
      </c>
      <c r="C49" s="35" t="s">
        <v>94</v>
      </c>
      <c r="D49" s="36">
        <v>7491500</v>
      </c>
      <c r="E49" s="36">
        <v>6725543.3200000003</v>
      </c>
      <c r="F49" s="37">
        <f t="shared" si="0"/>
        <v>765956.6799999997</v>
      </c>
    </row>
    <row r="50" spans="1:6" ht="33.75">
      <c r="A50" s="33" t="s">
        <v>95</v>
      </c>
      <c r="B50" s="34" t="s">
        <v>32</v>
      </c>
      <c r="C50" s="35" t="s">
        <v>96</v>
      </c>
      <c r="D50" s="36">
        <v>7491500</v>
      </c>
      <c r="E50" s="36">
        <v>6725543.3200000003</v>
      </c>
      <c r="F50" s="37">
        <f t="shared" si="0"/>
        <v>765956.6799999997</v>
      </c>
    </row>
    <row r="51" spans="1:6" ht="67.5">
      <c r="A51" s="33" t="s">
        <v>97</v>
      </c>
      <c r="B51" s="34" t="s">
        <v>32</v>
      </c>
      <c r="C51" s="35" t="s">
        <v>98</v>
      </c>
      <c r="D51" s="36">
        <v>7491500</v>
      </c>
      <c r="E51" s="36">
        <v>6623761.21</v>
      </c>
      <c r="F51" s="37">
        <f t="shared" si="0"/>
        <v>867738.79</v>
      </c>
    </row>
    <row r="52" spans="1:6" ht="45">
      <c r="A52" s="33" t="s">
        <v>99</v>
      </c>
      <c r="B52" s="34" t="s">
        <v>32</v>
      </c>
      <c r="C52" s="35" t="s">
        <v>100</v>
      </c>
      <c r="D52" s="36" t="s">
        <v>47</v>
      </c>
      <c r="E52" s="36">
        <v>74308.679999999993</v>
      </c>
      <c r="F52" s="37" t="str">
        <f t="shared" ref="F52:F83" si="1">IF(OR(D52="-",IF(E52="-",0,E52)&gt;=IF(D52="-",0,D52)),"-",IF(D52="-",0,D52)-IF(E52="-",0,E52))</f>
        <v>-</v>
      </c>
    </row>
    <row r="53" spans="1:6" ht="67.5">
      <c r="A53" s="33" t="s">
        <v>101</v>
      </c>
      <c r="B53" s="34" t="s">
        <v>32</v>
      </c>
      <c r="C53" s="35" t="s">
        <v>102</v>
      </c>
      <c r="D53" s="36" t="s">
        <v>47</v>
      </c>
      <c r="E53" s="36">
        <v>27473.43</v>
      </c>
      <c r="F53" s="37" t="str">
        <f t="shared" si="1"/>
        <v>-</v>
      </c>
    </row>
    <row r="54" spans="1:6">
      <c r="A54" s="33" t="s">
        <v>103</v>
      </c>
      <c r="B54" s="34" t="s">
        <v>32</v>
      </c>
      <c r="C54" s="35" t="s">
        <v>104</v>
      </c>
      <c r="D54" s="36">
        <v>7632300</v>
      </c>
      <c r="E54" s="36">
        <v>6927519.0499999998</v>
      </c>
      <c r="F54" s="37">
        <f t="shared" si="1"/>
        <v>704780.95000000019</v>
      </c>
    </row>
    <row r="55" spans="1:6" ht="33.75">
      <c r="A55" s="33" t="s">
        <v>105</v>
      </c>
      <c r="B55" s="34" t="s">
        <v>32</v>
      </c>
      <c r="C55" s="35" t="s">
        <v>106</v>
      </c>
      <c r="D55" s="36">
        <v>7632300</v>
      </c>
      <c r="E55" s="36">
        <v>6927519.0499999998</v>
      </c>
      <c r="F55" s="37">
        <f t="shared" si="1"/>
        <v>704780.95000000019</v>
      </c>
    </row>
    <row r="56" spans="1:6" ht="67.5">
      <c r="A56" s="33" t="s">
        <v>107</v>
      </c>
      <c r="B56" s="34" t="s">
        <v>32</v>
      </c>
      <c r="C56" s="35" t="s">
        <v>108</v>
      </c>
      <c r="D56" s="36">
        <v>7632300</v>
      </c>
      <c r="E56" s="36">
        <v>6882824.0700000003</v>
      </c>
      <c r="F56" s="37">
        <f t="shared" si="1"/>
        <v>749475.9299999997</v>
      </c>
    </row>
    <row r="57" spans="1:6" ht="45">
      <c r="A57" s="33" t="s">
        <v>109</v>
      </c>
      <c r="B57" s="34" t="s">
        <v>32</v>
      </c>
      <c r="C57" s="35" t="s">
        <v>110</v>
      </c>
      <c r="D57" s="36" t="s">
        <v>47</v>
      </c>
      <c r="E57" s="36">
        <v>44694.98</v>
      </c>
      <c r="F57" s="37" t="str">
        <f t="shared" si="1"/>
        <v>-</v>
      </c>
    </row>
    <row r="58" spans="1:6" ht="33.75">
      <c r="A58" s="33" t="s">
        <v>111</v>
      </c>
      <c r="B58" s="34" t="s">
        <v>32</v>
      </c>
      <c r="C58" s="35" t="s">
        <v>112</v>
      </c>
      <c r="D58" s="36">
        <v>220300</v>
      </c>
      <c r="E58" s="36">
        <v>213603.66</v>
      </c>
      <c r="F58" s="37">
        <f t="shared" si="1"/>
        <v>6696.3399999999965</v>
      </c>
    </row>
    <row r="59" spans="1:6" ht="78.75">
      <c r="A59" s="38" t="s">
        <v>113</v>
      </c>
      <c r="B59" s="34" t="s">
        <v>32</v>
      </c>
      <c r="C59" s="35" t="s">
        <v>114</v>
      </c>
      <c r="D59" s="36">
        <v>219300</v>
      </c>
      <c r="E59" s="36">
        <v>213603.66</v>
      </c>
      <c r="F59" s="37">
        <f t="shared" si="1"/>
        <v>5696.3399999999965</v>
      </c>
    </row>
    <row r="60" spans="1:6" ht="78.75">
      <c r="A60" s="38" t="s">
        <v>115</v>
      </c>
      <c r="B60" s="34" t="s">
        <v>32</v>
      </c>
      <c r="C60" s="35" t="s">
        <v>116</v>
      </c>
      <c r="D60" s="36">
        <v>33800</v>
      </c>
      <c r="E60" s="36">
        <v>26784.79</v>
      </c>
      <c r="F60" s="37">
        <f t="shared" si="1"/>
        <v>7015.2099999999991</v>
      </c>
    </row>
    <row r="61" spans="1:6" ht="78.75">
      <c r="A61" s="33" t="s">
        <v>117</v>
      </c>
      <c r="B61" s="34" t="s">
        <v>32</v>
      </c>
      <c r="C61" s="35" t="s">
        <v>118</v>
      </c>
      <c r="D61" s="36">
        <v>33800</v>
      </c>
      <c r="E61" s="36">
        <v>26784.79</v>
      </c>
      <c r="F61" s="37">
        <f t="shared" si="1"/>
        <v>7015.2099999999991</v>
      </c>
    </row>
    <row r="62" spans="1:6" ht="78.75">
      <c r="A62" s="38" t="s">
        <v>119</v>
      </c>
      <c r="B62" s="34" t="s">
        <v>32</v>
      </c>
      <c r="C62" s="35" t="s">
        <v>120</v>
      </c>
      <c r="D62" s="36">
        <v>45900</v>
      </c>
      <c r="E62" s="36">
        <v>38204.1</v>
      </c>
      <c r="F62" s="37">
        <f t="shared" si="1"/>
        <v>7695.9000000000015</v>
      </c>
    </row>
    <row r="63" spans="1:6" ht="67.5">
      <c r="A63" s="33" t="s">
        <v>121</v>
      </c>
      <c r="B63" s="34" t="s">
        <v>32</v>
      </c>
      <c r="C63" s="35" t="s">
        <v>122</v>
      </c>
      <c r="D63" s="36">
        <v>45900</v>
      </c>
      <c r="E63" s="36">
        <v>38204.1</v>
      </c>
      <c r="F63" s="37">
        <f t="shared" si="1"/>
        <v>7695.9000000000015</v>
      </c>
    </row>
    <row r="64" spans="1:6" ht="45">
      <c r="A64" s="33" t="s">
        <v>123</v>
      </c>
      <c r="B64" s="34" t="s">
        <v>32</v>
      </c>
      <c r="C64" s="35" t="s">
        <v>124</v>
      </c>
      <c r="D64" s="36">
        <v>139600</v>
      </c>
      <c r="E64" s="36">
        <v>148614.76999999999</v>
      </c>
      <c r="F64" s="37" t="str">
        <f t="shared" si="1"/>
        <v>-</v>
      </c>
    </row>
    <row r="65" spans="1:6" ht="33.75">
      <c r="A65" s="33" t="s">
        <v>125</v>
      </c>
      <c r="B65" s="34" t="s">
        <v>32</v>
      </c>
      <c r="C65" s="35" t="s">
        <v>126</v>
      </c>
      <c r="D65" s="36">
        <v>139600</v>
      </c>
      <c r="E65" s="36">
        <v>148614.76999999999</v>
      </c>
      <c r="F65" s="37" t="str">
        <f t="shared" si="1"/>
        <v>-</v>
      </c>
    </row>
    <row r="66" spans="1:6" ht="78.75">
      <c r="A66" s="38" t="s">
        <v>127</v>
      </c>
      <c r="B66" s="34" t="s">
        <v>32</v>
      </c>
      <c r="C66" s="35" t="s">
        <v>128</v>
      </c>
      <c r="D66" s="36">
        <v>1000</v>
      </c>
      <c r="E66" s="36" t="s">
        <v>47</v>
      </c>
      <c r="F66" s="37">
        <f t="shared" si="1"/>
        <v>1000</v>
      </c>
    </row>
    <row r="67" spans="1:6" ht="78.75">
      <c r="A67" s="38" t="s">
        <v>129</v>
      </c>
      <c r="B67" s="34" t="s">
        <v>32</v>
      </c>
      <c r="C67" s="35" t="s">
        <v>130</v>
      </c>
      <c r="D67" s="36">
        <v>1000</v>
      </c>
      <c r="E67" s="36" t="s">
        <v>47</v>
      </c>
      <c r="F67" s="37">
        <f t="shared" si="1"/>
        <v>1000</v>
      </c>
    </row>
    <row r="68" spans="1:6" ht="67.5">
      <c r="A68" s="33" t="s">
        <v>131</v>
      </c>
      <c r="B68" s="34" t="s">
        <v>32</v>
      </c>
      <c r="C68" s="35" t="s">
        <v>132</v>
      </c>
      <c r="D68" s="36">
        <v>1000</v>
      </c>
      <c r="E68" s="36" t="s">
        <v>47</v>
      </c>
      <c r="F68" s="37">
        <f t="shared" si="1"/>
        <v>1000</v>
      </c>
    </row>
    <row r="69" spans="1:6" ht="22.5">
      <c r="A69" s="33" t="s">
        <v>133</v>
      </c>
      <c r="B69" s="34" t="s">
        <v>32</v>
      </c>
      <c r="C69" s="35" t="s">
        <v>134</v>
      </c>
      <c r="D69" s="36">
        <v>38700</v>
      </c>
      <c r="E69" s="36">
        <v>38736</v>
      </c>
      <c r="F69" s="37" t="str">
        <f t="shared" si="1"/>
        <v>-</v>
      </c>
    </row>
    <row r="70" spans="1:6">
      <c r="A70" s="33" t="s">
        <v>135</v>
      </c>
      <c r="B70" s="34" t="s">
        <v>32</v>
      </c>
      <c r="C70" s="35" t="s">
        <v>136</v>
      </c>
      <c r="D70" s="36">
        <v>38700</v>
      </c>
      <c r="E70" s="36">
        <v>38736</v>
      </c>
      <c r="F70" s="37" t="str">
        <f t="shared" si="1"/>
        <v>-</v>
      </c>
    </row>
    <row r="71" spans="1:6" ht="22.5">
      <c r="A71" s="33" t="s">
        <v>137</v>
      </c>
      <c r="B71" s="34" t="s">
        <v>32</v>
      </c>
      <c r="C71" s="35" t="s">
        <v>138</v>
      </c>
      <c r="D71" s="36">
        <v>38700</v>
      </c>
      <c r="E71" s="36">
        <v>38736</v>
      </c>
      <c r="F71" s="37" t="str">
        <f t="shared" si="1"/>
        <v>-</v>
      </c>
    </row>
    <row r="72" spans="1:6">
      <c r="A72" s="33" t="s">
        <v>139</v>
      </c>
      <c r="B72" s="34" t="s">
        <v>32</v>
      </c>
      <c r="C72" s="35" t="s">
        <v>140</v>
      </c>
      <c r="D72" s="36">
        <v>8500</v>
      </c>
      <c r="E72" s="36">
        <v>9300</v>
      </c>
      <c r="F72" s="37" t="str">
        <f t="shared" si="1"/>
        <v>-</v>
      </c>
    </row>
    <row r="73" spans="1:6" ht="47.25" customHeight="1">
      <c r="A73" s="33" t="s">
        <v>141</v>
      </c>
      <c r="B73" s="34" t="s">
        <v>32</v>
      </c>
      <c r="C73" s="35" t="s">
        <v>142</v>
      </c>
      <c r="D73" s="36">
        <v>3000</v>
      </c>
      <c r="E73" s="36">
        <v>3000</v>
      </c>
      <c r="F73" s="37" t="str">
        <f t="shared" si="1"/>
        <v>-</v>
      </c>
    </row>
    <row r="74" spans="1:6" ht="67.5">
      <c r="A74" s="33" t="s">
        <v>143</v>
      </c>
      <c r="B74" s="34" t="s">
        <v>32</v>
      </c>
      <c r="C74" s="35" t="s">
        <v>144</v>
      </c>
      <c r="D74" s="36">
        <v>3000</v>
      </c>
      <c r="E74" s="36">
        <v>3000</v>
      </c>
      <c r="F74" s="37" t="str">
        <f t="shared" si="1"/>
        <v>-</v>
      </c>
    </row>
    <row r="75" spans="1:6" ht="52.5" customHeight="1">
      <c r="A75" s="84" t="s">
        <v>145</v>
      </c>
      <c r="B75" s="34" t="s">
        <v>32</v>
      </c>
      <c r="C75" s="35" t="s">
        <v>146</v>
      </c>
      <c r="D75" s="36">
        <v>3000</v>
      </c>
      <c r="E75" s="36">
        <v>3000</v>
      </c>
      <c r="F75" s="37" t="str">
        <f t="shared" si="1"/>
        <v>-</v>
      </c>
    </row>
    <row r="76" spans="1:6" ht="33.75">
      <c r="A76" s="33" t="s">
        <v>147</v>
      </c>
      <c r="B76" s="34" t="s">
        <v>32</v>
      </c>
      <c r="C76" s="35" t="s">
        <v>148</v>
      </c>
      <c r="D76" s="36">
        <v>4500</v>
      </c>
      <c r="E76" s="36">
        <v>6300</v>
      </c>
      <c r="F76" s="37" t="str">
        <f t="shared" si="1"/>
        <v>-</v>
      </c>
    </row>
    <row r="77" spans="1:6" ht="45">
      <c r="A77" s="33" t="s">
        <v>149</v>
      </c>
      <c r="B77" s="34" t="s">
        <v>32</v>
      </c>
      <c r="C77" s="35" t="s">
        <v>150</v>
      </c>
      <c r="D77" s="36">
        <v>4500</v>
      </c>
      <c r="E77" s="36">
        <v>6300</v>
      </c>
      <c r="F77" s="37" t="str">
        <f t="shared" si="1"/>
        <v>-</v>
      </c>
    </row>
    <row r="78" spans="1:6" ht="22.5">
      <c r="A78" s="33" t="s">
        <v>151</v>
      </c>
      <c r="B78" s="34" t="s">
        <v>32</v>
      </c>
      <c r="C78" s="35" t="s">
        <v>152</v>
      </c>
      <c r="D78" s="36">
        <v>1000</v>
      </c>
      <c r="E78" s="36" t="s">
        <v>47</v>
      </c>
      <c r="F78" s="37">
        <f t="shared" si="1"/>
        <v>1000</v>
      </c>
    </row>
    <row r="79" spans="1:6" ht="33.75">
      <c r="A79" s="33" t="s">
        <v>153</v>
      </c>
      <c r="B79" s="34" t="s">
        <v>32</v>
      </c>
      <c r="C79" s="35" t="s">
        <v>154</v>
      </c>
      <c r="D79" s="36">
        <v>1000</v>
      </c>
      <c r="E79" s="36" t="s">
        <v>47</v>
      </c>
      <c r="F79" s="37">
        <f t="shared" si="1"/>
        <v>1000</v>
      </c>
    </row>
    <row r="80" spans="1:6">
      <c r="A80" s="33" t="s">
        <v>155</v>
      </c>
      <c r="B80" s="34" t="s">
        <v>32</v>
      </c>
      <c r="C80" s="35" t="s">
        <v>156</v>
      </c>
      <c r="D80" s="36">
        <v>20700</v>
      </c>
      <c r="E80" s="36">
        <v>24116.35</v>
      </c>
      <c r="F80" s="37" t="str">
        <f t="shared" si="1"/>
        <v>-</v>
      </c>
    </row>
    <row r="81" spans="1:6">
      <c r="A81" s="33" t="s">
        <v>157</v>
      </c>
      <c r="B81" s="34" t="s">
        <v>32</v>
      </c>
      <c r="C81" s="35" t="s">
        <v>158</v>
      </c>
      <c r="D81" s="36">
        <v>20700</v>
      </c>
      <c r="E81" s="36">
        <v>24116.35</v>
      </c>
      <c r="F81" s="37" t="str">
        <f t="shared" si="1"/>
        <v>-</v>
      </c>
    </row>
    <row r="82" spans="1:6" ht="22.5">
      <c r="A82" s="33" t="s">
        <v>159</v>
      </c>
      <c r="B82" s="34" t="s">
        <v>32</v>
      </c>
      <c r="C82" s="35" t="s">
        <v>160</v>
      </c>
      <c r="D82" s="36">
        <v>20700</v>
      </c>
      <c r="E82" s="36">
        <v>24116.35</v>
      </c>
      <c r="F82" s="37" t="str">
        <f t="shared" si="1"/>
        <v>-</v>
      </c>
    </row>
    <row r="83" spans="1:6">
      <c r="A83" s="33" t="s">
        <v>161</v>
      </c>
      <c r="B83" s="34" t="s">
        <v>32</v>
      </c>
      <c r="C83" s="35" t="s">
        <v>162</v>
      </c>
      <c r="D83" s="36">
        <v>12894600</v>
      </c>
      <c r="E83" s="36">
        <v>11838400</v>
      </c>
      <c r="F83" s="37">
        <f t="shared" si="1"/>
        <v>1056200</v>
      </c>
    </row>
    <row r="84" spans="1:6" ht="24" customHeight="1">
      <c r="A84" s="83" t="s">
        <v>163</v>
      </c>
      <c r="B84" s="34" t="s">
        <v>32</v>
      </c>
      <c r="C84" s="35" t="s">
        <v>164</v>
      </c>
      <c r="D84" s="36">
        <v>12761100</v>
      </c>
      <c r="E84" s="36">
        <v>11689900</v>
      </c>
      <c r="F84" s="37">
        <f t="shared" ref="F84:F98" si="2">IF(OR(D84="-",IF(E84="-",0,E84)&gt;=IF(D84="-",0,D84)),"-",IF(D84="-",0,D84)-IF(E84="-",0,E84))</f>
        <v>1071200</v>
      </c>
    </row>
    <row r="85" spans="1:6" ht="22.5">
      <c r="A85" s="33" t="s">
        <v>165</v>
      </c>
      <c r="B85" s="34" t="s">
        <v>32</v>
      </c>
      <c r="C85" s="35" t="s">
        <v>166</v>
      </c>
      <c r="D85" s="36">
        <v>11044900</v>
      </c>
      <c r="E85" s="36">
        <v>10286700</v>
      </c>
      <c r="F85" s="37">
        <f t="shared" si="2"/>
        <v>758200</v>
      </c>
    </row>
    <row r="86" spans="1:6" ht="22.5">
      <c r="A86" s="33" t="s">
        <v>167</v>
      </c>
      <c r="B86" s="34" t="s">
        <v>32</v>
      </c>
      <c r="C86" s="35" t="s">
        <v>168</v>
      </c>
      <c r="D86" s="36">
        <v>11044900</v>
      </c>
      <c r="E86" s="36">
        <v>10286700</v>
      </c>
      <c r="F86" s="37">
        <f t="shared" si="2"/>
        <v>758200</v>
      </c>
    </row>
    <row r="87" spans="1:6" ht="22.5">
      <c r="A87" s="33" t="s">
        <v>169</v>
      </c>
      <c r="B87" s="34" t="s">
        <v>32</v>
      </c>
      <c r="C87" s="35" t="s">
        <v>170</v>
      </c>
      <c r="D87" s="36">
        <v>11044900</v>
      </c>
      <c r="E87" s="36">
        <v>10286700</v>
      </c>
      <c r="F87" s="37">
        <f t="shared" si="2"/>
        <v>758200</v>
      </c>
    </row>
    <row r="88" spans="1:6" ht="22.5">
      <c r="A88" s="33" t="s">
        <v>171</v>
      </c>
      <c r="B88" s="34" t="s">
        <v>32</v>
      </c>
      <c r="C88" s="35" t="s">
        <v>172</v>
      </c>
      <c r="D88" s="36">
        <v>200</v>
      </c>
      <c r="E88" s="36">
        <v>200</v>
      </c>
      <c r="F88" s="37" t="str">
        <f t="shared" si="2"/>
        <v>-</v>
      </c>
    </row>
    <row r="89" spans="1:6" ht="33.75">
      <c r="A89" s="33" t="s">
        <v>173</v>
      </c>
      <c r="B89" s="34" t="s">
        <v>32</v>
      </c>
      <c r="C89" s="35" t="s">
        <v>174</v>
      </c>
      <c r="D89" s="36">
        <v>200</v>
      </c>
      <c r="E89" s="36">
        <v>200</v>
      </c>
      <c r="F89" s="37" t="str">
        <f t="shared" si="2"/>
        <v>-</v>
      </c>
    </row>
    <row r="90" spans="1:6" ht="24.75" customHeight="1">
      <c r="A90" s="33" t="s">
        <v>175</v>
      </c>
      <c r="B90" s="34" t="s">
        <v>32</v>
      </c>
      <c r="C90" s="35" t="s">
        <v>176</v>
      </c>
      <c r="D90" s="36">
        <v>200</v>
      </c>
      <c r="E90" s="36">
        <v>200</v>
      </c>
      <c r="F90" s="37" t="str">
        <f t="shared" si="2"/>
        <v>-</v>
      </c>
    </row>
    <row r="91" spans="1:6">
      <c r="A91" s="33" t="s">
        <v>177</v>
      </c>
      <c r="B91" s="34" t="s">
        <v>32</v>
      </c>
      <c r="C91" s="35" t="s">
        <v>178</v>
      </c>
      <c r="D91" s="36">
        <v>1716000</v>
      </c>
      <c r="E91" s="36">
        <v>1403000</v>
      </c>
      <c r="F91" s="37">
        <f t="shared" si="2"/>
        <v>313000</v>
      </c>
    </row>
    <row r="92" spans="1:6" ht="27" customHeight="1">
      <c r="A92" s="82" t="s">
        <v>179</v>
      </c>
      <c r="B92" s="34" t="s">
        <v>32</v>
      </c>
      <c r="C92" s="35" t="s">
        <v>180</v>
      </c>
      <c r="D92" s="36">
        <v>175400</v>
      </c>
      <c r="E92" s="36">
        <v>175400</v>
      </c>
      <c r="F92" s="37" t="str">
        <f t="shared" si="2"/>
        <v>-</v>
      </c>
    </row>
    <row r="93" spans="1:6" ht="34.5" customHeight="1">
      <c r="A93" s="82" t="s">
        <v>181</v>
      </c>
      <c r="B93" s="34" t="s">
        <v>32</v>
      </c>
      <c r="C93" s="35" t="s">
        <v>182</v>
      </c>
      <c r="D93" s="36">
        <v>175400</v>
      </c>
      <c r="E93" s="36">
        <v>175400</v>
      </c>
      <c r="F93" s="37" t="str">
        <f t="shared" si="2"/>
        <v>-</v>
      </c>
    </row>
    <row r="94" spans="1:6" ht="22.5">
      <c r="A94" s="33" t="s">
        <v>183</v>
      </c>
      <c r="B94" s="34" t="s">
        <v>32</v>
      </c>
      <c r="C94" s="35" t="s">
        <v>184</v>
      </c>
      <c r="D94" s="36">
        <v>1540600</v>
      </c>
      <c r="E94" s="36">
        <v>1227600</v>
      </c>
      <c r="F94" s="37">
        <f t="shared" si="2"/>
        <v>313000</v>
      </c>
    </row>
    <row r="95" spans="1:6" ht="22.5">
      <c r="A95" s="33" t="s">
        <v>185</v>
      </c>
      <c r="B95" s="34" t="s">
        <v>32</v>
      </c>
      <c r="C95" s="35" t="s">
        <v>186</v>
      </c>
      <c r="D95" s="36">
        <v>1540600</v>
      </c>
      <c r="E95" s="36">
        <v>1227600</v>
      </c>
      <c r="F95" s="37">
        <f t="shared" si="2"/>
        <v>313000</v>
      </c>
    </row>
    <row r="96" spans="1:6">
      <c r="A96" s="33" t="s">
        <v>187</v>
      </c>
      <c r="B96" s="34" t="s">
        <v>32</v>
      </c>
      <c r="C96" s="35" t="s">
        <v>188</v>
      </c>
      <c r="D96" s="36">
        <v>133500</v>
      </c>
      <c r="E96" s="36">
        <v>148500</v>
      </c>
      <c r="F96" s="37" t="str">
        <f t="shared" si="2"/>
        <v>-</v>
      </c>
    </row>
    <row r="97" spans="1:6" ht="22.5">
      <c r="A97" s="33" t="s">
        <v>189</v>
      </c>
      <c r="B97" s="34" t="s">
        <v>32</v>
      </c>
      <c r="C97" s="35" t="s">
        <v>190</v>
      </c>
      <c r="D97" s="36">
        <v>133500</v>
      </c>
      <c r="E97" s="36">
        <v>148500</v>
      </c>
      <c r="F97" s="37" t="str">
        <f t="shared" si="2"/>
        <v>-</v>
      </c>
    </row>
    <row r="98" spans="1:6" ht="20.25" customHeight="1">
      <c r="A98" s="33" t="s">
        <v>191</v>
      </c>
      <c r="B98" s="34" t="s">
        <v>32</v>
      </c>
      <c r="C98" s="35" t="s">
        <v>192</v>
      </c>
      <c r="D98" s="36">
        <v>133500</v>
      </c>
      <c r="E98" s="36">
        <v>148500</v>
      </c>
      <c r="F98" s="37" t="str">
        <f t="shared" si="2"/>
        <v>-</v>
      </c>
    </row>
    <row r="99" spans="1:6" ht="12.75" customHeight="1">
      <c r="A99" s="39"/>
      <c r="B99" s="40"/>
      <c r="C99" s="40"/>
      <c r="D99" s="41"/>
      <c r="E99" s="41"/>
      <c r="F99" s="41"/>
    </row>
  </sheetData>
  <mergeCells count="11">
    <mergeCell ref="A3:D3"/>
    <mergeCell ref="A1:D1"/>
    <mergeCell ref="B5:D5"/>
    <mergeCell ref="B6:D6"/>
    <mergeCell ref="A9:D9"/>
    <mergeCell ref="B10:B16"/>
    <mergeCell ref="D10:D16"/>
    <mergeCell ref="C10:C16"/>
    <mergeCell ref="A10:A16"/>
    <mergeCell ref="F10:F16"/>
    <mergeCell ref="E10:E16"/>
  </mergeCells>
  <conditionalFormatting sqref="F22 F20">
    <cfRule type="cellIs" priority="1" stopIfTrue="1" operator="equal">
      <formula>0</formula>
    </cfRule>
  </conditionalFormatting>
  <conditionalFormatting sqref="F29">
    <cfRule type="cellIs" priority="2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4" stopIfTrue="1" operator="equal">
      <formula>0</formula>
    </cfRule>
  </conditionalFormatting>
  <conditionalFormatting sqref="F3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0" fitToHeight="0" pageOrder="overThenDown" orientation="portrait" verticalDpi="300" r:id="rId1"/>
  <headerFooter alignWithMargins="0"/>
  <rowBreaks count="1" manualBreakCount="1">
    <brk id="6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98"/>
  <sheetViews>
    <sheetView showGridLines="0" zoomScaleNormal="100" workbookViewId="0">
      <selection activeCell="H29" sqref="H29"/>
    </sheetView>
  </sheetViews>
  <sheetFormatPr defaultRowHeight="12.75" customHeight="1"/>
  <cols>
    <col min="1" max="1" width="40" customWidth="1"/>
    <col min="2" max="2" width="4.28515625" customWidth="1"/>
    <col min="3" max="3" width="23" customWidth="1"/>
    <col min="4" max="6" width="12.7109375" customWidth="1"/>
  </cols>
  <sheetData>
    <row r="2" spans="1:6" ht="15" customHeight="1">
      <c r="A2" s="119" t="s">
        <v>193</v>
      </c>
      <c r="B2" s="119"/>
      <c r="C2" s="119"/>
      <c r="D2" s="119"/>
      <c r="E2" s="1"/>
      <c r="F2" s="12" t="s">
        <v>194</v>
      </c>
    </row>
    <row r="3" spans="1:6" ht="13.5" customHeight="1">
      <c r="A3" s="4"/>
      <c r="B3" s="4"/>
      <c r="C3" s="42"/>
      <c r="D3" s="8"/>
      <c r="E3" s="8"/>
      <c r="F3" s="8"/>
    </row>
    <row r="4" spans="1:6" ht="10.15" customHeight="1">
      <c r="A4" s="125" t="s">
        <v>22</v>
      </c>
      <c r="B4" s="106" t="s">
        <v>23</v>
      </c>
      <c r="C4" s="123" t="s">
        <v>195</v>
      </c>
      <c r="D4" s="109" t="s">
        <v>25</v>
      </c>
      <c r="E4" s="128" t="s">
        <v>26</v>
      </c>
      <c r="F4" s="115" t="s">
        <v>27</v>
      </c>
    </row>
    <row r="5" spans="1:6" ht="5.45" customHeight="1">
      <c r="A5" s="126"/>
      <c r="B5" s="107"/>
      <c r="C5" s="124"/>
      <c r="D5" s="110"/>
      <c r="E5" s="129"/>
      <c r="F5" s="116"/>
    </row>
    <row r="6" spans="1:6" ht="9.6" customHeight="1">
      <c r="A6" s="126"/>
      <c r="B6" s="107"/>
      <c r="C6" s="124"/>
      <c r="D6" s="110"/>
      <c r="E6" s="129"/>
      <c r="F6" s="116"/>
    </row>
    <row r="7" spans="1:6" ht="6" customHeight="1">
      <c r="A7" s="126"/>
      <c r="B7" s="107"/>
      <c r="C7" s="124"/>
      <c r="D7" s="110"/>
      <c r="E7" s="129"/>
      <c r="F7" s="116"/>
    </row>
    <row r="8" spans="1:6" ht="6.6" customHeight="1">
      <c r="A8" s="126"/>
      <c r="B8" s="107"/>
      <c r="C8" s="124"/>
      <c r="D8" s="110"/>
      <c r="E8" s="129"/>
      <c r="F8" s="116"/>
    </row>
    <row r="9" spans="1:6" ht="10.9" customHeight="1">
      <c r="A9" s="126"/>
      <c r="B9" s="107"/>
      <c r="C9" s="124"/>
      <c r="D9" s="110"/>
      <c r="E9" s="129"/>
      <c r="F9" s="116"/>
    </row>
    <row r="10" spans="1:6" ht="4.1500000000000004" hidden="1" customHeight="1">
      <c r="A10" s="126"/>
      <c r="B10" s="107"/>
      <c r="C10" s="43"/>
      <c r="D10" s="110"/>
      <c r="E10" s="44"/>
      <c r="F10" s="45"/>
    </row>
    <row r="11" spans="1:6" ht="13.15" hidden="1" customHeight="1">
      <c r="A11" s="127"/>
      <c r="B11" s="108"/>
      <c r="C11" s="46"/>
      <c r="D11" s="111"/>
      <c r="E11" s="47"/>
      <c r="F11" s="48"/>
    </row>
    <row r="12" spans="1:6" ht="13.5" customHeight="1" thickBot="1">
      <c r="A12" s="17">
        <v>1</v>
      </c>
      <c r="B12" s="18">
        <v>2</v>
      </c>
      <c r="C12" s="19">
        <v>3</v>
      </c>
      <c r="D12" s="20" t="s">
        <v>28</v>
      </c>
      <c r="E12" s="49" t="s">
        <v>29</v>
      </c>
      <c r="F12" s="22" t="s">
        <v>30</v>
      </c>
    </row>
    <row r="13" spans="1:6">
      <c r="A13" s="85" t="s">
        <v>196</v>
      </c>
      <c r="B13" s="51" t="s">
        <v>197</v>
      </c>
      <c r="C13" s="102" t="s">
        <v>198</v>
      </c>
      <c r="D13" s="91">
        <v>45952500</v>
      </c>
      <c r="E13" s="92">
        <v>41355835.240000002</v>
      </c>
      <c r="F13" s="93">
        <f>IF(OR(D13="-",IF(E13="-",0,E13)&gt;=IF(D13="-",0,D13)),"-",IF(D13="-",0,D13)-IF(E13="-",0,E13))</f>
        <v>4596664.7599999979</v>
      </c>
    </row>
    <row r="14" spans="1:6">
      <c r="A14" s="86" t="s">
        <v>34</v>
      </c>
      <c r="B14" s="54"/>
      <c r="C14" s="103"/>
      <c r="D14" s="94"/>
      <c r="E14" s="95"/>
      <c r="F14" s="96"/>
    </row>
    <row r="15" spans="1:6" ht="22.5">
      <c r="A15" s="85" t="s">
        <v>14</v>
      </c>
      <c r="B15" s="51" t="s">
        <v>197</v>
      </c>
      <c r="C15" s="102" t="s">
        <v>199</v>
      </c>
      <c r="D15" s="91">
        <v>45952500</v>
      </c>
      <c r="E15" s="92">
        <v>41355835.240000002</v>
      </c>
      <c r="F15" s="93">
        <f t="shared" ref="F15:F46" si="0">IF(OR(D15="-",IF(E15="-",0,E15)&gt;=IF(D15="-",0,D15)),"-",IF(D15="-",0,D15)-IF(E15="-",0,E15))</f>
        <v>4596664.7599999979</v>
      </c>
    </row>
    <row r="16" spans="1:6">
      <c r="A16" s="85" t="s">
        <v>200</v>
      </c>
      <c r="B16" s="51" t="s">
        <v>197</v>
      </c>
      <c r="C16" s="102" t="s">
        <v>201</v>
      </c>
      <c r="D16" s="91">
        <v>11246300</v>
      </c>
      <c r="E16" s="92">
        <v>9658999.3100000005</v>
      </c>
      <c r="F16" s="93">
        <f t="shared" si="0"/>
        <v>1587300.6899999995</v>
      </c>
    </row>
    <row r="17" spans="1:6" ht="39.75" customHeight="1">
      <c r="A17" s="85" t="s">
        <v>202</v>
      </c>
      <c r="B17" s="51" t="s">
        <v>197</v>
      </c>
      <c r="C17" s="102" t="s">
        <v>203</v>
      </c>
      <c r="D17" s="91">
        <v>10517300</v>
      </c>
      <c r="E17" s="92">
        <v>9104095.0899999999</v>
      </c>
      <c r="F17" s="93">
        <f t="shared" si="0"/>
        <v>1413204.9100000001</v>
      </c>
    </row>
    <row r="18" spans="1:6" ht="33.75">
      <c r="A18" s="87" t="s">
        <v>204</v>
      </c>
      <c r="B18" s="55" t="s">
        <v>197</v>
      </c>
      <c r="C18" s="104" t="s">
        <v>205</v>
      </c>
      <c r="D18" s="97">
        <v>10517100</v>
      </c>
      <c r="E18" s="98">
        <v>9103895.0899999999</v>
      </c>
      <c r="F18" s="99">
        <f t="shared" si="0"/>
        <v>1413204.9100000001</v>
      </c>
    </row>
    <row r="19" spans="1:6" ht="56.25" customHeight="1">
      <c r="A19" s="87" t="s">
        <v>206</v>
      </c>
      <c r="B19" s="55" t="s">
        <v>197</v>
      </c>
      <c r="C19" s="104" t="s">
        <v>207</v>
      </c>
      <c r="D19" s="97">
        <v>10170100</v>
      </c>
      <c r="E19" s="98">
        <v>8819093.4900000002</v>
      </c>
      <c r="F19" s="99">
        <f t="shared" si="0"/>
        <v>1351006.5099999998</v>
      </c>
    </row>
    <row r="20" spans="1:6" ht="75" customHeight="1">
      <c r="A20" s="88" t="s">
        <v>208</v>
      </c>
      <c r="B20" s="55" t="s">
        <v>197</v>
      </c>
      <c r="C20" s="104" t="s">
        <v>209</v>
      </c>
      <c r="D20" s="97">
        <v>8500000</v>
      </c>
      <c r="E20" s="98">
        <v>7362793.5800000001</v>
      </c>
      <c r="F20" s="99">
        <f t="shared" si="0"/>
        <v>1137206.42</v>
      </c>
    </row>
    <row r="21" spans="1:6" ht="56.25">
      <c r="A21" s="87" t="s">
        <v>210</v>
      </c>
      <c r="B21" s="55" t="s">
        <v>197</v>
      </c>
      <c r="C21" s="104" t="s">
        <v>211</v>
      </c>
      <c r="D21" s="97">
        <v>8500000</v>
      </c>
      <c r="E21" s="98">
        <v>7362793.5800000001</v>
      </c>
      <c r="F21" s="99">
        <f t="shared" si="0"/>
        <v>1137206.42</v>
      </c>
    </row>
    <row r="22" spans="1:6" ht="22.5">
      <c r="A22" s="87" t="s">
        <v>212</v>
      </c>
      <c r="B22" s="55" t="s">
        <v>197</v>
      </c>
      <c r="C22" s="104" t="s">
        <v>213</v>
      </c>
      <c r="D22" s="97">
        <v>5801700</v>
      </c>
      <c r="E22" s="98">
        <v>5408897.3899999997</v>
      </c>
      <c r="F22" s="99">
        <f t="shared" si="0"/>
        <v>392802.61000000034</v>
      </c>
    </row>
    <row r="23" spans="1:6" ht="33.75">
      <c r="A23" s="87" t="s">
        <v>214</v>
      </c>
      <c r="B23" s="55" t="s">
        <v>197</v>
      </c>
      <c r="C23" s="104" t="s">
        <v>215</v>
      </c>
      <c r="D23" s="97">
        <v>586800</v>
      </c>
      <c r="E23" s="98">
        <v>433914</v>
      </c>
      <c r="F23" s="99">
        <f t="shared" si="0"/>
        <v>152886</v>
      </c>
    </row>
    <row r="24" spans="1:6" ht="45">
      <c r="A24" s="87" t="s">
        <v>216</v>
      </c>
      <c r="B24" s="55" t="s">
        <v>197</v>
      </c>
      <c r="C24" s="104" t="s">
        <v>217</v>
      </c>
      <c r="D24" s="97">
        <v>2111500</v>
      </c>
      <c r="E24" s="98">
        <v>1519982.19</v>
      </c>
      <c r="F24" s="99">
        <f t="shared" si="0"/>
        <v>591517.81000000006</v>
      </c>
    </row>
    <row r="25" spans="1:6" ht="90">
      <c r="A25" s="88" t="s">
        <v>218</v>
      </c>
      <c r="B25" s="55" t="s">
        <v>197</v>
      </c>
      <c r="C25" s="104" t="s">
        <v>219</v>
      </c>
      <c r="D25" s="97">
        <v>1638100</v>
      </c>
      <c r="E25" s="98">
        <v>1424314.89</v>
      </c>
      <c r="F25" s="99">
        <f t="shared" si="0"/>
        <v>213785.1100000001</v>
      </c>
    </row>
    <row r="26" spans="1:6" ht="22.5">
      <c r="A26" s="87" t="s">
        <v>220</v>
      </c>
      <c r="B26" s="55" t="s">
        <v>197</v>
      </c>
      <c r="C26" s="104" t="s">
        <v>221</v>
      </c>
      <c r="D26" s="97">
        <v>1626300</v>
      </c>
      <c r="E26" s="98">
        <v>1412829.28</v>
      </c>
      <c r="F26" s="99">
        <f t="shared" si="0"/>
        <v>213470.71999999997</v>
      </c>
    </row>
    <row r="27" spans="1:6" ht="33.75">
      <c r="A27" s="87" t="s">
        <v>222</v>
      </c>
      <c r="B27" s="55" t="s">
        <v>197</v>
      </c>
      <c r="C27" s="104" t="s">
        <v>223</v>
      </c>
      <c r="D27" s="97">
        <v>1626300</v>
      </c>
      <c r="E27" s="98">
        <v>1412829.28</v>
      </c>
      <c r="F27" s="99">
        <f t="shared" si="0"/>
        <v>213470.71999999997</v>
      </c>
    </row>
    <row r="28" spans="1:6">
      <c r="A28" s="87" t="s">
        <v>224</v>
      </c>
      <c r="B28" s="55" t="s">
        <v>197</v>
      </c>
      <c r="C28" s="104" t="s">
        <v>225</v>
      </c>
      <c r="D28" s="97">
        <v>11800</v>
      </c>
      <c r="E28" s="98">
        <v>11485.61</v>
      </c>
      <c r="F28" s="99">
        <f t="shared" si="0"/>
        <v>314.38999999999942</v>
      </c>
    </row>
    <row r="29" spans="1:6">
      <c r="A29" s="87" t="s">
        <v>226</v>
      </c>
      <c r="B29" s="55" t="s">
        <v>197</v>
      </c>
      <c r="C29" s="104" t="s">
        <v>227</v>
      </c>
      <c r="D29" s="97">
        <v>2000</v>
      </c>
      <c r="E29" s="98">
        <v>1916</v>
      </c>
      <c r="F29" s="99">
        <f t="shared" si="0"/>
        <v>84</v>
      </c>
    </row>
    <row r="30" spans="1:6">
      <c r="A30" s="87" t="s">
        <v>228</v>
      </c>
      <c r="B30" s="55" t="s">
        <v>197</v>
      </c>
      <c r="C30" s="104" t="s">
        <v>229</v>
      </c>
      <c r="D30" s="97">
        <v>9800</v>
      </c>
      <c r="E30" s="98">
        <v>9569.61</v>
      </c>
      <c r="F30" s="99">
        <f t="shared" si="0"/>
        <v>230.38999999999942</v>
      </c>
    </row>
    <row r="31" spans="1:6" ht="90">
      <c r="A31" s="88" t="s">
        <v>230</v>
      </c>
      <c r="B31" s="55" t="s">
        <v>197</v>
      </c>
      <c r="C31" s="104" t="s">
        <v>231</v>
      </c>
      <c r="D31" s="97">
        <v>29000</v>
      </c>
      <c r="E31" s="98">
        <v>28985.02</v>
      </c>
      <c r="F31" s="99">
        <f t="shared" si="0"/>
        <v>14.979999999999563</v>
      </c>
    </row>
    <row r="32" spans="1:6" ht="22.5">
      <c r="A32" s="87" t="s">
        <v>220</v>
      </c>
      <c r="B32" s="55" t="s">
        <v>197</v>
      </c>
      <c r="C32" s="104" t="s">
        <v>232</v>
      </c>
      <c r="D32" s="97">
        <v>29000</v>
      </c>
      <c r="E32" s="98">
        <v>28985.02</v>
      </c>
      <c r="F32" s="99">
        <f t="shared" si="0"/>
        <v>14.979999999999563</v>
      </c>
    </row>
    <row r="33" spans="1:6" ht="33.75">
      <c r="A33" s="87" t="s">
        <v>222</v>
      </c>
      <c r="B33" s="55" t="s">
        <v>197</v>
      </c>
      <c r="C33" s="104" t="s">
        <v>233</v>
      </c>
      <c r="D33" s="97">
        <v>29000</v>
      </c>
      <c r="E33" s="98">
        <v>28985.02</v>
      </c>
      <c r="F33" s="99">
        <f t="shared" si="0"/>
        <v>14.979999999999563</v>
      </c>
    </row>
    <row r="34" spans="1:6" ht="101.25">
      <c r="A34" s="88" t="s">
        <v>234</v>
      </c>
      <c r="B34" s="55" t="s">
        <v>197</v>
      </c>
      <c r="C34" s="104" t="s">
        <v>235</v>
      </c>
      <c r="D34" s="97">
        <v>3000</v>
      </c>
      <c r="E34" s="98">
        <v>3000</v>
      </c>
      <c r="F34" s="99" t="str">
        <f t="shared" si="0"/>
        <v>-</v>
      </c>
    </row>
    <row r="35" spans="1:6">
      <c r="A35" s="87" t="s">
        <v>236</v>
      </c>
      <c r="B35" s="55" t="s">
        <v>197</v>
      </c>
      <c r="C35" s="104" t="s">
        <v>237</v>
      </c>
      <c r="D35" s="97">
        <v>3000</v>
      </c>
      <c r="E35" s="98">
        <v>3000</v>
      </c>
      <c r="F35" s="99" t="str">
        <f t="shared" si="0"/>
        <v>-</v>
      </c>
    </row>
    <row r="36" spans="1:6">
      <c r="A36" s="87" t="s">
        <v>177</v>
      </c>
      <c r="B36" s="55" t="s">
        <v>197</v>
      </c>
      <c r="C36" s="104" t="s">
        <v>238</v>
      </c>
      <c r="D36" s="97">
        <v>3000</v>
      </c>
      <c r="E36" s="98">
        <v>3000</v>
      </c>
      <c r="F36" s="99" t="str">
        <f t="shared" si="0"/>
        <v>-</v>
      </c>
    </row>
    <row r="37" spans="1:6" ht="45">
      <c r="A37" s="87" t="s">
        <v>239</v>
      </c>
      <c r="B37" s="55" t="s">
        <v>197</v>
      </c>
      <c r="C37" s="104" t="s">
        <v>240</v>
      </c>
      <c r="D37" s="97">
        <v>347000</v>
      </c>
      <c r="E37" s="98">
        <v>284801.59999999998</v>
      </c>
      <c r="F37" s="99">
        <f t="shared" si="0"/>
        <v>62198.400000000023</v>
      </c>
    </row>
    <row r="38" spans="1:6" ht="78.75">
      <c r="A38" s="88" t="s">
        <v>241</v>
      </c>
      <c r="B38" s="55" t="s">
        <v>197</v>
      </c>
      <c r="C38" s="104" t="s">
        <v>242</v>
      </c>
      <c r="D38" s="97">
        <v>347000</v>
      </c>
      <c r="E38" s="98">
        <v>284801.59999999998</v>
      </c>
      <c r="F38" s="99">
        <f t="shared" si="0"/>
        <v>62198.400000000023</v>
      </c>
    </row>
    <row r="39" spans="1:6" ht="22.5">
      <c r="A39" s="87" t="s">
        <v>220</v>
      </c>
      <c r="B39" s="55" t="s">
        <v>197</v>
      </c>
      <c r="C39" s="104" t="s">
        <v>243</v>
      </c>
      <c r="D39" s="97">
        <v>347000</v>
      </c>
      <c r="E39" s="98">
        <v>284801.59999999998</v>
      </c>
      <c r="F39" s="99">
        <f t="shared" si="0"/>
        <v>62198.400000000023</v>
      </c>
    </row>
    <row r="40" spans="1:6" ht="33.75">
      <c r="A40" s="87" t="s">
        <v>222</v>
      </c>
      <c r="B40" s="55" t="s">
        <v>197</v>
      </c>
      <c r="C40" s="104" t="s">
        <v>244</v>
      </c>
      <c r="D40" s="97">
        <v>347000</v>
      </c>
      <c r="E40" s="98">
        <v>284801.59999999998</v>
      </c>
      <c r="F40" s="99">
        <f t="shared" si="0"/>
        <v>62198.400000000023</v>
      </c>
    </row>
    <row r="41" spans="1:6" ht="22.5">
      <c r="A41" s="87" t="s">
        <v>245</v>
      </c>
      <c r="B41" s="55" t="s">
        <v>197</v>
      </c>
      <c r="C41" s="104" t="s">
        <v>246</v>
      </c>
      <c r="D41" s="97">
        <v>200</v>
      </c>
      <c r="E41" s="98">
        <v>200</v>
      </c>
      <c r="F41" s="99" t="str">
        <f t="shared" si="0"/>
        <v>-</v>
      </c>
    </row>
    <row r="42" spans="1:6" ht="33.75">
      <c r="A42" s="87" t="s">
        <v>247</v>
      </c>
      <c r="B42" s="55" t="s">
        <v>197</v>
      </c>
      <c r="C42" s="104" t="s">
        <v>248</v>
      </c>
      <c r="D42" s="97">
        <v>200</v>
      </c>
      <c r="E42" s="98">
        <v>200</v>
      </c>
      <c r="F42" s="99" t="str">
        <f t="shared" si="0"/>
        <v>-</v>
      </c>
    </row>
    <row r="43" spans="1:6" ht="84" customHeight="1">
      <c r="A43" s="88" t="s">
        <v>249</v>
      </c>
      <c r="B43" s="55" t="s">
        <v>197</v>
      </c>
      <c r="C43" s="104" t="s">
        <v>250</v>
      </c>
      <c r="D43" s="97">
        <v>200</v>
      </c>
      <c r="E43" s="98">
        <v>200</v>
      </c>
      <c r="F43" s="99" t="str">
        <f t="shared" si="0"/>
        <v>-</v>
      </c>
    </row>
    <row r="44" spans="1:6" ht="22.5">
      <c r="A44" s="87" t="s">
        <v>220</v>
      </c>
      <c r="B44" s="55" t="s">
        <v>197</v>
      </c>
      <c r="C44" s="104" t="s">
        <v>251</v>
      </c>
      <c r="D44" s="97">
        <v>200</v>
      </c>
      <c r="E44" s="98">
        <v>200</v>
      </c>
      <c r="F44" s="99" t="str">
        <f t="shared" si="0"/>
        <v>-</v>
      </c>
    </row>
    <row r="45" spans="1:6" ht="33.75">
      <c r="A45" s="87" t="s">
        <v>222</v>
      </c>
      <c r="B45" s="55" t="s">
        <v>197</v>
      </c>
      <c r="C45" s="104" t="s">
        <v>252</v>
      </c>
      <c r="D45" s="97">
        <v>200</v>
      </c>
      <c r="E45" s="98">
        <v>200</v>
      </c>
      <c r="F45" s="99" t="str">
        <f t="shared" si="0"/>
        <v>-</v>
      </c>
    </row>
    <row r="46" spans="1:6">
      <c r="A46" s="85" t="s">
        <v>253</v>
      </c>
      <c r="B46" s="51" t="s">
        <v>197</v>
      </c>
      <c r="C46" s="102" t="s">
        <v>254</v>
      </c>
      <c r="D46" s="91">
        <v>729000</v>
      </c>
      <c r="E46" s="92">
        <v>554904.22</v>
      </c>
      <c r="F46" s="93">
        <f t="shared" si="0"/>
        <v>174095.78000000003</v>
      </c>
    </row>
    <row r="47" spans="1:6" ht="33.75">
      <c r="A47" s="87" t="s">
        <v>204</v>
      </c>
      <c r="B47" s="55" t="s">
        <v>197</v>
      </c>
      <c r="C47" s="104" t="s">
        <v>255</v>
      </c>
      <c r="D47" s="97">
        <v>432700</v>
      </c>
      <c r="E47" s="98">
        <v>286674.36</v>
      </c>
      <c r="F47" s="99">
        <f t="shared" ref="F47:F78" si="1">IF(OR(D47="-",IF(E47="-",0,E47)&gt;=IF(D47="-",0,D47)),"-",IF(D47="-",0,D47)-IF(E47="-",0,E47))</f>
        <v>146025.64000000001</v>
      </c>
    </row>
    <row r="48" spans="1:6" ht="45">
      <c r="A48" s="87" t="s">
        <v>239</v>
      </c>
      <c r="B48" s="55" t="s">
        <v>197</v>
      </c>
      <c r="C48" s="104" t="s">
        <v>256</v>
      </c>
      <c r="D48" s="97">
        <v>432700</v>
      </c>
      <c r="E48" s="98">
        <v>286674.36</v>
      </c>
      <c r="F48" s="99">
        <f t="shared" si="1"/>
        <v>146025.64000000001</v>
      </c>
    </row>
    <row r="49" spans="1:6" ht="78.75">
      <c r="A49" s="88" t="s">
        <v>241</v>
      </c>
      <c r="B49" s="55" t="s">
        <v>197</v>
      </c>
      <c r="C49" s="104" t="s">
        <v>257</v>
      </c>
      <c r="D49" s="97">
        <v>432700</v>
      </c>
      <c r="E49" s="98">
        <v>286674.36</v>
      </c>
      <c r="F49" s="99">
        <f t="shared" si="1"/>
        <v>146025.64000000001</v>
      </c>
    </row>
    <row r="50" spans="1:6" ht="22.5">
      <c r="A50" s="87" t="s">
        <v>220</v>
      </c>
      <c r="B50" s="55" t="s">
        <v>197</v>
      </c>
      <c r="C50" s="104" t="s">
        <v>258</v>
      </c>
      <c r="D50" s="97">
        <v>392700</v>
      </c>
      <c r="E50" s="98">
        <v>246674.36</v>
      </c>
      <c r="F50" s="99">
        <f t="shared" si="1"/>
        <v>146025.64000000001</v>
      </c>
    </row>
    <row r="51" spans="1:6" ht="33.75">
      <c r="A51" s="87" t="s">
        <v>222</v>
      </c>
      <c r="B51" s="55" t="s">
        <v>197</v>
      </c>
      <c r="C51" s="104" t="s">
        <v>259</v>
      </c>
      <c r="D51" s="97">
        <v>392700</v>
      </c>
      <c r="E51" s="98">
        <v>246674.36</v>
      </c>
      <c r="F51" s="99">
        <f t="shared" si="1"/>
        <v>146025.64000000001</v>
      </c>
    </row>
    <row r="52" spans="1:6">
      <c r="A52" s="87" t="s">
        <v>224</v>
      </c>
      <c r="B52" s="55" t="s">
        <v>197</v>
      </c>
      <c r="C52" s="104" t="s">
        <v>260</v>
      </c>
      <c r="D52" s="97">
        <v>40000</v>
      </c>
      <c r="E52" s="98">
        <v>40000</v>
      </c>
      <c r="F52" s="99" t="str">
        <f t="shared" si="1"/>
        <v>-</v>
      </c>
    </row>
    <row r="53" spans="1:6">
      <c r="A53" s="87" t="s">
        <v>228</v>
      </c>
      <c r="B53" s="55" t="s">
        <v>197</v>
      </c>
      <c r="C53" s="104" t="s">
        <v>261</v>
      </c>
      <c r="D53" s="97">
        <v>40000</v>
      </c>
      <c r="E53" s="98">
        <v>40000</v>
      </c>
      <c r="F53" s="99" t="str">
        <f t="shared" si="1"/>
        <v>-</v>
      </c>
    </row>
    <row r="54" spans="1:6" ht="22.5">
      <c r="A54" s="87" t="s">
        <v>245</v>
      </c>
      <c r="B54" s="55" t="s">
        <v>197</v>
      </c>
      <c r="C54" s="104" t="s">
        <v>262</v>
      </c>
      <c r="D54" s="97">
        <v>296300</v>
      </c>
      <c r="E54" s="98">
        <v>268229.86</v>
      </c>
      <c r="F54" s="99">
        <f t="shared" si="1"/>
        <v>28070.140000000014</v>
      </c>
    </row>
    <row r="55" spans="1:6" ht="33.75">
      <c r="A55" s="87" t="s">
        <v>247</v>
      </c>
      <c r="B55" s="55" t="s">
        <v>197</v>
      </c>
      <c r="C55" s="104" t="s">
        <v>263</v>
      </c>
      <c r="D55" s="97">
        <v>296300</v>
      </c>
      <c r="E55" s="98">
        <v>268229.86</v>
      </c>
      <c r="F55" s="99">
        <f t="shared" si="1"/>
        <v>28070.140000000014</v>
      </c>
    </row>
    <row r="56" spans="1:6" ht="56.25">
      <c r="A56" s="87" t="s">
        <v>264</v>
      </c>
      <c r="B56" s="55" t="s">
        <v>197</v>
      </c>
      <c r="C56" s="104" t="s">
        <v>265</v>
      </c>
      <c r="D56" s="97">
        <v>296300</v>
      </c>
      <c r="E56" s="98">
        <v>268229.86</v>
      </c>
      <c r="F56" s="99">
        <f t="shared" si="1"/>
        <v>28070.140000000014</v>
      </c>
    </row>
    <row r="57" spans="1:6" ht="22.5">
      <c r="A57" s="87" t="s">
        <v>220</v>
      </c>
      <c r="B57" s="55" t="s">
        <v>197</v>
      </c>
      <c r="C57" s="104" t="s">
        <v>266</v>
      </c>
      <c r="D57" s="97">
        <v>296300</v>
      </c>
      <c r="E57" s="98">
        <v>268229.86</v>
      </c>
      <c r="F57" s="99">
        <f t="shared" si="1"/>
        <v>28070.140000000014</v>
      </c>
    </row>
    <row r="58" spans="1:6" ht="33.75">
      <c r="A58" s="87" t="s">
        <v>222</v>
      </c>
      <c r="B58" s="55" t="s">
        <v>197</v>
      </c>
      <c r="C58" s="104" t="s">
        <v>267</v>
      </c>
      <c r="D58" s="97">
        <v>296300</v>
      </c>
      <c r="E58" s="98">
        <v>268229.86</v>
      </c>
      <c r="F58" s="99">
        <f t="shared" si="1"/>
        <v>28070.140000000014</v>
      </c>
    </row>
    <row r="59" spans="1:6" ht="22.5">
      <c r="A59" s="85" t="s">
        <v>268</v>
      </c>
      <c r="B59" s="51" t="s">
        <v>197</v>
      </c>
      <c r="C59" s="102" t="s">
        <v>269</v>
      </c>
      <c r="D59" s="91">
        <v>232700</v>
      </c>
      <c r="E59" s="92">
        <v>165624.95000000001</v>
      </c>
      <c r="F59" s="93">
        <f t="shared" si="1"/>
        <v>67075.049999999988</v>
      </c>
    </row>
    <row r="60" spans="1:6" ht="33.75">
      <c r="A60" s="85" t="s">
        <v>270</v>
      </c>
      <c r="B60" s="51" t="s">
        <v>197</v>
      </c>
      <c r="C60" s="102" t="s">
        <v>271</v>
      </c>
      <c r="D60" s="91">
        <v>232700</v>
      </c>
      <c r="E60" s="92">
        <v>165624.95000000001</v>
      </c>
      <c r="F60" s="93">
        <f t="shared" si="1"/>
        <v>67075.049999999988</v>
      </c>
    </row>
    <row r="61" spans="1:6" ht="45">
      <c r="A61" s="87" t="s">
        <v>272</v>
      </c>
      <c r="B61" s="55" t="s">
        <v>197</v>
      </c>
      <c r="C61" s="104" t="s">
        <v>273</v>
      </c>
      <c r="D61" s="97">
        <v>90700</v>
      </c>
      <c r="E61" s="98">
        <v>51417.5</v>
      </c>
      <c r="F61" s="99">
        <f t="shared" si="1"/>
        <v>39282.5</v>
      </c>
    </row>
    <row r="62" spans="1:6" ht="22.5">
      <c r="A62" s="87" t="s">
        <v>274</v>
      </c>
      <c r="B62" s="55" t="s">
        <v>197</v>
      </c>
      <c r="C62" s="104" t="s">
        <v>275</v>
      </c>
      <c r="D62" s="97">
        <v>89200</v>
      </c>
      <c r="E62" s="98">
        <v>51417.5</v>
      </c>
      <c r="F62" s="99">
        <f t="shared" si="1"/>
        <v>37782.5</v>
      </c>
    </row>
    <row r="63" spans="1:6" ht="78.75">
      <c r="A63" s="88" t="s">
        <v>276</v>
      </c>
      <c r="B63" s="55" t="s">
        <v>197</v>
      </c>
      <c r="C63" s="104" t="s">
        <v>277</v>
      </c>
      <c r="D63" s="97">
        <v>55000</v>
      </c>
      <c r="E63" s="98">
        <v>17240</v>
      </c>
      <c r="F63" s="99">
        <f t="shared" si="1"/>
        <v>37760</v>
      </c>
    </row>
    <row r="64" spans="1:6" ht="22.5">
      <c r="A64" s="87" t="s">
        <v>220</v>
      </c>
      <c r="B64" s="55" t="s">
        <v>197</v>
      </c>
      <c r="C64" s="104" t="s">
        <v>278</v>
      </c>
      <c r="D64" s="97">
        <v>55000</v>
      </c>
      <c r="E64" s="98">
        <v>17240</v>
      </c>
      <c r="F64" s="99">
        <f t="shared" si="1"/>
        <v>37760</v>
      </c>
    </row>
    <row r="65" spans="1:6" ht="33.75">
      <c r="A65" s="87" t="s">
        <v>222</v>
      </c>
      <c r="B65" s="55" t="s">
        <v>197</v>
      </c>
      <c r="C65" s="104" t="s">
        <v>279</v>
      </c>
      <c r="D65" s="97">
        <v>55000</v>
      </c>
      <c r="E65" s="98">
        <v>17240</v>
      </c>
      <c r="F65" s="99">
        <f t="shared" si="1"/>
        <v>37760</v>
      </c>
    </row>
    <row r="66" spans="1:6" ht="101.25">
      <c r="A66" s="88" t="s">
        <v>280</v>
      </c>
      <c r="B66" s="55" t="s">
        <v>197</v>
      </c>
      <c r="C66" s="104" t="s">
        <v>281</v>
      </c>
      <c r="D66" s="97">
        <v>34200</v>
      </c>
      <c r="E66" s="98">
        <v>34177.5</v>
      </c>
      <c r="F66" s="99">
        <f t="shared" si="1"/>
        <v>22.5</v>
      </c>
    </row>
    <row r="67" spans="1:6" ht="22.5">
      <c r="A67" s="87" t="s">
        <v>220</v>
      </c>
      <c r="B67" s="55" t="s">
        <v>197</v>
      </c>
      <c r="C67" s="104" t="s">
        <v>282</v>
      </c>
      <c r="D67" s="97">
        <v>34200</v>
      </c>
      <c r="E67" s="98">
        <v>34177.5</v>
      </c>
      <c r="F67" s="99">
        <f t="shared" si="1"/>
        <v>22.5</v>
      </c>
    </row>
    <row r="68" spans="1:6" ht="33.75">
      <c r="A68" s="87" t="s">
        <v>222</v>
      </c>
      <c r="B68" s="55" t="s">
        <v>197</v>
      </c>
      <c r="C68" s="104" t="s">
        <v>283</v>
      </c>
      <c r="D68" s="97">
        <v>34200</v>
      </c>
      <c r="E68" s="98">
        <v>34177.5</v>
      </c>
      <c r="F68" s="99">
        <f t="shared" si="1"/>
        <v>22.5</v>
      </c>
    </row>
    <row r="69" spans="1:6" ht="22.5">
      <c r="A69" s="87" t="s">
        <v>284</v>
      </c>
      <c r="B69" s="55" t="s">
        <v>197</v>
      </c>
      <c r="C69" s="104" t="s">
        <v>285</v>
      </c>
      <c r="D69" s="97">
        <v>500</v>
      </c>
      <c r="E69" s="98" t="s">
        <v>47</v>
      </c>
      <c r="F69" s="99">
        <f t="shared" si="1"/>
        <v>500</v>
      </c>
    </row>
    <row r="70" spans="1:6" ht="82.5" customHeight="1">
      <c r="A70" s="88" t="s">
        <v>286</v>
      </c>
      <c r="B70" s="55" t="s">
        <v>197</v>
      </c>
      <c r="C70" s="104" t="s">
        <v>287</v>
      </c>
      <c r="D70" s="97">
        <v>500</v>
      </c>
      <c r="E70" s="98" t="s">
        <v>47</v>
      </c>
      <c r="F70" s="99">
        <f t="shared" si="1"/>
        <v>500</v>
      </c>
    </row>
    <row r="71" spans="1:6" ht="22.5">
      <c r="A71" s="87" t="s">
        <v>220</v>
      </c>
      <c r="B71" s="55" t="s">
        <v>197</v>
      </c>
      <c r="C71" s="104" t="s">
        <v>288</v>
      </c>
      <c r="D71" s="97">
        <v>500</v>
      </c>
      <c r="E71" s="98" t="s">
        <v>47</v>
      </c>
      <c r="F71" s="99">
        <f t="shared" si="1"/>
        <v>500</v>
      </c>
    </row>
    <row r="72" spans="1:6" ht="33.75">
      <c r="A72" s="87" t="s">
        <v>222</v>
      </c>
      <c r="B72" s="55" t="s">
        <v>197</v>
      </c>
      <c r="C72" s="104" t="s">
        <v>289</v>
      </c>
      <c r="D72" s="97">
        <v>500</v>
      </c>
      <c r="E72" s="98" t="s">
        <v>47</v>
      </c>
      <c r="F72" s="99">
        <f t="shared" si="1"/>
        <v>500</v>
      </c>
    </row>
    <row r="73" spans="1:6">
      <c r="A73" s="87" t="s">
        <v>290</v>
      </c>
      <c r="B73" s="55" t="s">
        <v>197</v>
      </c>
      <c r="C73" s="104" t="s">
        <v>291</v>
      </c>
      <c r="D73" s="97">
        <v>500</v>
      </c>
      <c r="E73" s="98" t="s">
        <v>47</v>
      </c>
      <c r="F73" s="99">
        <f t="shared" si="1"/>
        <v>500</v>
      </c>
    </row>
    <row r="74" spans="1:6" ht="90">
      <c r="A74" s="88" t="s">
        <v>292</v>
      </c>
      <c r="B74" s="55" t="s">
        <v>197</v>
      </c>
      <c r="C74" s="104" t="s">
        <v>293</v>
      </c>
      <c r="D74" s="97">
        <v>500</v>
      </c>
      <c r="E74" s="98" t="s">
        <v>47</v>
      </c>
      <c r="F74" s="99">
        <f t="shared" si="1"/>
        <v>500</v>
      </c>
    </row>
    <row r="75" spans="1:6" ht="22.5">
      <c r="A75" s="87" t="s">
        <v>220</v>
      </c>
      <c r="B75" s="55" t="s">
        <v>197</v>
      </c>
      <c r="C75" s="104" t="s">
        <v>294</v>
      </c>
      <c r="D75" s="97">
        <v>500</v>
      </c>
      <c r="E75" s="98" t="s">
        <v>47</v>
      </c>
      <c r="F75" s="99">
        <f t="shared" si="1"/>
        <v>500</v>
      </c>
    </row>
    <row r="76" spans="1:6" ht="33.75">
      <c r="A76" s="87" t="s">
        <v>222</v>
      </c>
      <c r="B76" s="55" t="s">
        <v>197</v>
      </c>
      <c r="C76" s="104" t="s">
        <v>295</v>
      </c>
      <c r="D76" s="97">
        <v>500</v>
      </c>
      <c r="E76" s="98" t="s">
        <v>47</v>
      </c>
      <c r="F76" s="99">
        <f t="shared" si="1"/>
        <v>500</v>
      </c>
    </row>
    <row r="77" spans="1:6" ht="33.75">
      <c r="A77" s="87" t="s">
        <v>296</v>
      </c>
      <c r="B77" s="55" t="s">
        <v>197</v>
      </c>
      <c r="C77" s="104" t="s">
        <v>297</v>
      </c>
      <c r="D77" s="97">
        <v>500</v>
      </c>
      <c r="E77" s="98" t="s">
        <v>47</v>
      </c>
      <c r="F77" s="99">
        <f t="shared" si="1"/>
        <v>500</v>
      </c>
    </row>
    <row r="78" spans="1:6" ht="112.5">
      <c r="A78" s="88" t="s">
        <v>298</v>
      </c>
      <c r="B78" s="55" t="s">
        <v>197</v>
      </c>
      <c r="C78" s="104" t="s">
        <v>299</v>
      </c>
      <c r="D78" s="97">
        <v>500</v>
      </c>
      <c r="E78" s="98" t="s">
        <v>47</v>
      </c>
      <c r="F78" s="99">
        <f t="shared" si="1"/>
        <v>500</v>
      </c>
    </row>
    <row r="79" spans="1:6" ht="22.5">
      <c r="A79" s="87" t="s">
        <v>220</v>
      </c>
      <c r="B79" s="55" t="s">
        <v>197</v>
      </c>
      <c r="C79" s="104" t="s">
        <v>300</v>
      </c>
      <c r="D79" s="97">
        <v>500</v>
      </c>
      <c r="E79" s="98" t="s">
        <v>47</v>
      </c>
      <c r="F79" s="99">
        <f t="shared" ref="F79:F110" si="2">IF(OR(D79="-",IF(E79="-",0,E79)&gt;=IF(D79="-",0,D79)),"-",IF(D79="-",0,D79)-IF(E79="-",0,E79))</f>
        <v>500</v>
      </c>
    </row>
    <row r="80" spans="1:6" ht="33.75">
      <c r="A80" s="87" t="s">
        <v>222</v>
      </c>
      <c r="B80" s="55" t="s">
        <v>197</v>
      </c>
      <c r="C80" s="104" t="s">
        <v>301</v>
      </c>
      <c r="D80" s="97">
        <v>500</v>
      </c>
      <c r="E80" s="98" t="s">
        <v>47</v>
      </c>
      <c r="F80" s="99">
        <f t="shared" si="2"/>
        <v>500</v>
      </c>
    </row>
    <row r="81" spans="1:6" ht="56.25">
      <c r="A81" s="87" t="s">
        <v>302</v>
      </c>
      <c r="B81" s="55" t="s">
        <v>197</v>
      </c>
      <c r="C81" s="104" t="s">
        <v>303</v>
      </c>
      <c r="D81" s="97">
        <v>142000</v>
      </c>
      <c r="E81" s="98">
        <v>114207.45</v>
      </c>
      <c r="F81" s="99">
        <f t="shared" si="2"/>
        <v>27792.550000000003</v>
      </c>
    </row>
    <row r="82" spans="1:6" ht="78.75">
      <c r="A82" s="87" t="s">
        <v>304</v>
      </c>
      <c r="B82" s="55" t="s">
        <v>197</v>
      </c>
      <c r="C82" s="104" t="s">
        <v>305</v>
      </c>
      <c r="D82" s="97">
        <v>66200</v>
      </c>
      <c r="E82" s="98">
        <v>66085</v>
      </c>
      <c r="F82" s="99">
        <f t="shared" si="2"/>
        <v>115</v>
      </c>
    </row>
    <row r="83" spans="1:6" ht="90">
      <c r="A83" s="88" t="s">
        <v>306</v>
      </c>
      <c r="B83" s="55" t="s">
        <v>197</v>
      </c>
      <c r="C83" s="104" t="s">
        <v>307</v>
      </c>
      <c r="D83" s="97">
        <v>66200</v>
      </c>
      <c r="E83" s="98">
        <v>66085</v>
      </c>
      <c r="F83" s="99">
        <f t="shared" si="2"/>
        <v>115</v>
      </c>
    </row>
    <row r="84" spans="1:6" ht="22.5">
      <c r="A84" s="87" t="s">
        <v>220</v>
      </c>
      <c r="B84" s="55" t="s">
        <v>197</v>
      </c>
      <c r="C84" s="104" t="s">
        <v>308</v>
      </c>
      <c r="D84" s="97">
        <v>66200</v>
      </c>
      <c r="E84" s="98">
        <v>66085</v>
      </c>
      <c r="F84" s="99">
        <f t="shared" si="2"/>
        <v>115</v>
      </c>
    </row>
    <row r="85" spans="1:6" ht="33.75">
      <c r="A85" s="87" t="s">
        <v>222</v>
      </c>
      <c r="B85" s="55" t="s">
        <v>197</v>
      </c>
      <c r="C85" s="104" t="s">
        <v>309</v>
      </c>
      <c r="D85" s="97">
        <v>66200</v>
      </c>
      <c r="E85" s="98">
        <v>66085</v>
      </c>
      <c r="F85" s="99">
        <f t="shared" si="2"/>
        <v>115</v>
      </c>
    </row>
    <row r="86" spans="1:6" ht="90">
      <c r="A86" s="88" t="s">
        <v>310</v>
      </c>
      <c r="B86" s="55" t="s">
        <v>197</v>
      </c>
      <c r="C86" s="104" t="s">
        <v>311</v>
      </c>
      <c r="D86" s="97">
        <v>63800</v>
      </c>
      <c r="E86" s="98">
        <v>47012.45</v>
      </c>
      <c r="F86" s="99">
        <f t="shared" si="2"/>
        <v>16787.550000000003</v>
      </c>
    </row>
    <row r="87" spans="1:6" ht="180">
      <c r="A87" s="88" t="s">
        <v>312</v>
      </c>
      <c r="B87" s="55" t="s">
        <v>197</v>
      </c>
      <c r="C87" s="104" t="s">
        <v>313</v>
      </c>
      <c r="D87" s="97">
        <v>6200</v>
      </c>
      <c r="E87" s="98">
        <v>6116</v>
      </c>
      <c r="F87" s="99">
        <f t="shared" si="2"/>
        <v>84</v>
      </c>
    </row>
    <row r="88" spans="1:6" ht="22.5">
      <c r="A88" s="87" t="s">
        <v>220</v>
      </c>
      <c r="B88" s="55" t="s">
        <v>197</v>
      </c>
      <c r="C88" s="104" t="s">
        <v>314</v>
      </c>
      <c r="D88" s="97">
        <v>6200</v>
      </c>
      <c r="E88" s="98">
        <v>6116</v>
      </c>
      <c r="F88" s="99">
        <f t="shared" si="2"/>
        <v>84</v>
      </c>
    </row>
    <row r="89" spans="1:6" ht="33.75">
      <c r="A89" s="87" t="s">
        <v>222</v>
      </c>
      <c r="B89" s="55" t="s">
        <v>197</v>
      </c>
      <c r="C89" s="104" t="s">
        <v>315</v>
      </c>
      <c r="D89" s="97">
        <v>6200</v>
      </c>
      <c r="E89" s="98">
        <v>6116</v>
      </c>
      <c r="F89" s="99">
        <f t="shared" si="2"/>
        <v>84</v>
      </c>
    </row>
    <row r="90" spans="1:6" ht="81" customHeight="1">
      <c r="A90" s="88" t="s">
        <v>316</v>
      </c>
      <c r="B90" s="55" t="s">
        <v>197</v>
      </c>
      <c r="C90" s="104" t="s">
        <v>317</v>
      </c>
      <c r="D90" s="97">
        <v>43800</v>
      </c>
      <c r="E90" s="98">
        <v>40896.449999999997</v>
      </c>
      <c r="F90" s="99">
        <f t="shared" si="2"/>
        <v>2903.5500000000029</v>
      </c>
    </row>
    <row r="91" spans="1:6" ht="22.5">
      <c r="A91" s="87" t="s">
        <v>220</v>
      </c>
      <c r="B91" s="55" t="s">
        <v>197</v>
      </c>
      <c r="C91" s="104" t="s">
        <v>318</v>
      </c>
      <c r="D91" s="97">
        <v>43800</v>
      </c>
      <c r="E91" s="98">
        <v>40896.449999999997</v>
      </c>
      <c r="F91" s="99">
        <f t="shared" si="2"/>
        <v>2903.5500000000029</v>
      </c>
    </row>
    <row r="92" spans="1:6" ht="33.75">
      <c r="A92" s="87" t="s">
        <v>222</v>
      </c>
      <c r="B92" s="55" t="s">
        <v>197</v>
      </c>
      <c r="C92" s="104" t="s">
        <v>319</v>
      </c>
      <c r="D92" s="97">
        <v>43800</v>
      </c>
      <c r="E92" s="98">
        <v>40896.449999999997</v>
      </c>
      <c r="F92" s="99">
        <f t="shared" si="2"/>
        <v>2903.5500000000029</v>
      </c>
    </row>
    <row r="93" spans="1:6" ht="123.75">
      <c r="A93" s="88" t="s">
        <v>320</v>
      </c>
      <c r="B93" s="55" t="s">
        <v>197</v>
      </c>
      <c r="C93" s="104" t="s">
        <v>321</v>
      </c>
      <c r="D93" s="97">
        <v>13800</v>
      </c>
      <c r="E93" s="98" t="s">
        <v>47</v>
      </c>
      <c r="F93" s="99">
        <f t="shared" si="2"/>
        <v>13800</v>
      </c>
    </row>
    <row r="94" spans="1:6" ht="22.5">
      <c r="A94" s="87" t="s">
        <v>220</v>
      </c>
      <c r="B94" s="55" t="s">
        <v>197</v>
      </c>
      <c r="C94" s="104" t="s">
        <v>322</v>
      </c>
      <c r="D94" s="97">
        <v>13800</v>
      </c>
      <c r="E94" s="98" t="s">
        <v>47</v>
      </c>
      <c r="F94" s="99">
        <f t="shared" si="2"/>
        <v>13800</v>
      </c>
    </row>
    <row r="95" spans="1:6" ht="33.75">
      <c r="A95" s="87" t="s">
        <v>222</v>
      </c>
      <c r="B95" s="55" t="s">
        <v>197</v>
      </c>
      <c r="C95" s="104" t="s">
        <v>323</v>
      </c>
      <c r="D95" s="97">
        <v>13800</v>
      </c>
      <c r="E95" s="98" t="s">
        <v>47</v>
      </c>
      <c r="F95" s="99">
        <f t="shared" si="2"/>
        <v>13800</v>
      </c>
    </row>
    <row r="96" spans="1:6" ht="78.75">
      <c r="A96" s="88" t="s">
        <v>324</v>
      </c>
      <c r="B96" s="55" t="s">
        <v>197</v>
      </c>
      <c r="C96" s="104" t="s">
        <v>325</v>
      </c>
      <c r="D96" s="97">
        <v>12000</v>
      </c>
      <c r="E96" s="98">
        <v>1110</v>
      </c>
      <c r="F96" s="99">
        <f t="shared" si="2"/>
        <v>10890</v>
      </c>
    </row>
    <row r="97" spans="1:6" ht="78.75">
      <c r="A97" s="88" t="s">
        <v>326</v>
      </c>
      <c r="B97" s="55" t="s">
        <v>197</v>
      </c>
      <c r="C97" s="104" t="s">
        <v>327</v>
      </c>
      <c r="D97" s="97">
        <v>12000</v>
      </c>
      <c r="E97" s="98">
        <v>1110</v>
      </c>
      <c r="F97" s="99">
        <f t="shared" si="2"/>
        <v>10890</v>
      </c>
    </row>
    <row r="98" spans="1:6" ht="22.5">
      <c r="A98" s="87" t="s">
        <v>220</v>
      </c>
      <c r="B98" s="55" t="s">
        <v>197</v>
      </c>
      <c r="C98" s="104" t="s">
        <v>328</v>
      </c>
      <c r="D98" s="97">
        <v>12000</v>
      </c>
      <c r="E98" s="98">
        <v>1110</v>
      </c>
      <c r="F98" s="99">
        <f t="shared" si="2"/>
        <v>10890</v>
      </c>
    </row>
    <row r="99" spans="1:6" ht="33.75">
      <c r="A99" s="87" t="s">
        <v>222</v>
      </c>
      <c r="B99" s="55" t="s">
        <v>197</v>
      </c>
      <c r="C99" s="104" t="s">
        <v>329</v>
      </c>
      <c r="D99" s="97">
        <v>12000</v>
      </c>
      <c r="E99" s="98">
        <v>1110</v>
      </c>
      <c r="F99" s="99">
        <f t="shared" si="2"/>
        <v>10890</v>
      </c>
    </row>
    <row r="100" spans="1:6">
      <c r="A100" s="85" t="s">
        <v>330</v>
      </c>
      <c r="B100" s="51" t="s">
        <v>197</v>
      </c>
      <c r="C100" s="102" t="s">
        <v>331</v>
      </c>
      <c r="D100" s="91">
        <v>825900</v>
      </c>
      <c r="E100" s="92">
        <v>802400</v>
      </c>
      <c r="F100" s="93">
        <f t="shared" si="2"/>
        <v>23500</v>
      </c>
    </row>
    <row r="101" spans="1:6">
      <c r="A101" s="85" t="s">
        <v>332</v>
      </c>
      <c r="B101" s="51" t="s">
        <v>197</v>
      </c>
      <c r="C101" s="102" t="s">
        <v>333</v>
      </c>
      <c r="D101" s="91">
        <v>253500</v>
      </c>
      <c r="E101" s="92">
        <v>230000</v>
      </c>
      <c r="F101" s="93">
        <f t="shared" si="2"/>
        <v>23500</v>
      </c>
    </row>
    <row r="102" spans="1:6" ht="22.5">
      <c r="A102" s="87" t="s">
        <v>245</v>
      </c>
      <c r="B102" s="55" t="s">
        <v>197</v>
      </c>
      <c r="C102" s="104" t="s">
        <v>334</v>
      </c>
      <c r="D102" s="97">
        <v>253500</v>
      </c>
      <c r="E102" s="98">
        <v>230000</v>
      </c>
      <c r="F102" s="99">
        <f t="shared" si="2"/>
        <v>23500</v>
      </c>
    </row>
    <row r="103" spans="1:6" ht="33.75">
      <c r="A103" s="87" t="s">
        <v>247</v>
      </c>
      <c r="B103" s="55" t="s">
        <v>197</v>
      </c>
      <c r="C103" s="104" t="s">
        <v>335</v>
      </c>
      <c r="D103" s="97">
        <v>253500</v>
      </c>
      <c r="E103" s="98">
        <v>230000</v>
      </c>
      <c r="F103" s="99">
        <f t="shared" si="2"/>
        <v>23500</v>
      </c>
    </row>
    <row r="104" spans="1:6" ht="33.75">
      <c r="A104" s="87" t="s">
        <v>336</v>
      </c>
      <c r="B104" s="55" t="s">
        <v>197</v>
      </c>
      <c r="C104" s="104" t="s">
        <v>337</v>
      </c>
      <c r="D104" s="97">
        <v>253500</v>
      </c>
      <c r="E104" s="98">
        <v>230000</v>
      </c>
      <c r="F104" s="99">
        <f t="shared" si="2"/>
        <v>23500</v>
      </c>
    </row>
    <row r="105" spans="1:6">
      <c r="A105" s="87" t="s">
        <v>224</v>
      </c>
      <c r="B105" s="55" t="s">
        <v>197</v>
      </c>
      <c r="C105" s="104" t="s">
        <v>338</v>
      </c>
      <c r="D105" s="97">
        <v>253500</v>
      </c>
      <c r="E105" s="98">
        <v>230000</v>
      </c>
      <c r="F105" s="99">
        <f t="shared" si="2"/>
        <v>23500</v>
      </c>
    </row>
    <row r="106" spans="1:6" ht="45">
      <c r="A106" s="87" t="s">
        <v>339</v>
      </c>
      <c r="B106" s="55" t="s">
        <v>197</v>
      </c>
      <c r="C106" s="104" t="s">
        <v>340</v>
      </c>
      <c r="D106" s="97">
        <v>253500</v>
      </c>
      <c r="E106" s="98">
        <v>230000</v>
      </c>
      <c r="F106" s="99">
        <f t="shared" si="2"/>
        <v>23500</v>
      </c>
    </row>
    <row r="107" spans="1:6">
      <c r="A107" s="85" t="s">
        <v>341</v>
      </c>
      <c r="B107" s="51" t="s">
        <v>197</v>
      </c>
      <c r="C107" s="102" t="s">
        <v>342</v>
      </c>
      <c r="D107" s="91">
        <v>572400</v>
      </c>
      <c r="E107" s="92">
        <v>572400</v>
      </c>
      <c r="F107" s="93" t="str">
        <f t="shared" si="2"/>
        <v>-</v>
      </c>
    </row>
    <row r="108" spans="1:6" ht="22.5">
      <c r="A108" s="87" t="s">
        <v>245</v>
      </c>
      <c r="B108" s="55" t="s">
        <v>197</v>
      </c>
      <c r="C108" s="104" t="s">
        <v>343</v>
      </c>
      <c r="D108" s="97">
        <v>572400</v>
      </c>
      <c r="E108" s="98">
        <v>572400</v>
      </c>
      <c r="F108" s="99" t="str">
        <f t="shared" si="2"/>
        <v>-</v>
      </c>
    </row>
    <row r="109" spans="1:6" ht="33.75">
      <c r="A109" s="87" t="s">
        <v>247</v>
      </c>
      <c r="B109" s="55" t="s">
        <v>197</v>
      </c>
      <c r="C109" s="104" t="s">
        <v>344</v>
      </c>
      <c r="D109" s="97">
        <v>572400</v>
      </c>
      <c r="E109" s="98">
        <v>572400</v>
      </c>
      <c r="F109" s="99" t="str">
        <f t="shared" si="2"/>
        <v>-</v>
      </c>
    </row>
    <row r="110" spans="1:6" ht="33.75">
      <c r="A110" s="87" t="s">
        <v>336</v>
      </c>
      <c r="B110" s="55" t="s">
        <v>197</v>
      </c>
      <c r="C110" s="104" t="s">
        <v>345</v>
      </c>
      <c r="D110" s="97">
        <v>572400</v>
      </c>
      <c r="E110" s="98">
        <v>572400</v>
      </c>
      <c r="F110" s="99" t="str">
        <f t="shared" si="2"/>
        <v>-</v>
      </c>
    </row>
    <row r="111" spans="1:6">
      <c r="A111" s="87" t="s">
        <v>224</v>
      </c>
      <c r="B111" s="55" t="s">
        <v>197</v>
      </c>
      <c r="C111" s="104" t="s">
        <v>346</v>
      </c>
      <c r="D111" s="97">
        <v>572400</v>
      </c>
      <c r="E111" s="98">
        <v>572400</v>
      </c>
      <c r="F111" s="99" t="str">
        <f t="shared" ref="F111:F142" si="3">IF(OR(D111="-",IF(E111="-",0,E111)&gt;=IF(D111="-",0,D111)),"-",IF(D111="-",0,D111)-IF(E111="-",0,E111))</f>
        <v>-</v>
      </c>
    </row>
    <row r="112" spans="1:6" ht="90">
      <c r="A112" s="88" t="s">
        <v>347</v>
      </c>
      <c r="B112" s="55" t="s">
        <v>197</v>
      </c>
      <c r="C112" s="104" t="s">
        <v>348</v>
      </c>
      <c r="D112" s="97">
        <v>572400</v>
      </c>
      <c r="E112" s="98">
        <v>572400</v>
      </c>
      <c r="F112" s="99" t="str">
        <f t="shared" si="3"/>
        <v>-</v>
      </c>
    </row>
    <row r="113" spans="1:6">
      <c r="A113" s="85" t="s">
        <v>349</v>
      </c>
      <c r="B113" s="51" t="s">
        <v>197</v>
      </c>
      <c r="C113" s="102" t="s">
        <v>350</v>
      </c>
      <c r="D113" s="91">
        <v>23212500</v>
      </c>
      <c r="E113" s="92">
        <v>22269204.629999999</v>
      </c>
      <c r="F113" s="93">
        <f t="shared" si="3"/>
        <v>943295.37000000104</v>
      </c>
    </row>
    <row r="114" spans="1:6">
      <c r="A114" s="85" t="s">
        <v>351</v>
      </c>
      <c r="B114" s="51" t="s">
        <v>197</v>
      </c>
      <c r="C114" s="102" t="s">
        <v>352</v>
      </c>
      <c r="D114" s="91">
        <v>6500</v>
      </c>
      <c r="E114" s="92">
        <v>6312.99</v>
      </c>
      <c r="F114" s="93">
        <f t="shared" si="3"/>
        <v>187.01000000000022</v>
      </c>
    </row>
    <row r="115" spans="1:6" ht="45">
      <c r="A115" s="87" t="s">
        <v>353</v>
      </c>
      <c r="B115" s="55" t="s">
        <v>197</v>
      </c>
      <c r="C115" s="104" t="s">
        <v>354</v>
      </c>
      <c r="D115" s="97">
        <v>6500</v>
      </c>
      <c r="E115" s="98">
        <v>6312.99</v>
      </c>
      <c r="F115" s="99">
        <f t="shared" si="3"/>
        <v>187.01000000000022</v>
      </c>
    </row>
    <row r="116" spans="1:6">
      <c r="A116" s="87" t="s">
        <v>355</v>
      </c>
      <c r="B116" s="55" t="s">
        <v>197</v>
      </c>
      <c r="C116" s="104" t="s">
        <v>356</v>
      </c>
      <c r="D116" s="97">
        <v>6500</v>
      </c>
      <c r="E116" s="98">
        <v>6312.99</v>
      </c>
      <c r="F116" s="99">
        <f t="shared" si="3"/>
        <v>187.01000000000022</v>
      </c>
    </row>
    <row r="117" spans="1:6" ht="64.5" customHeight="1">
      <c r="A117" s="88" t="s">
        <v>357</v>
      </c>
      <c r="B117" s="55" t="s">
        <v>197</v>
      </c>
      <c r="C117" s="104" t="s">
        <v>358</v>
      </c>
      <c r="D117" s="97">
        <v>6500</v>
      </c>
      <c r="E117" s="98">
        <v>6312.99</v>
      </c>
      <c r="F117" s="99">
        <f t="shared" si="3"/>
        <v>187.01000000000022</v>
      </c>
    </row>
    <row r="118" spans="1:6" ht="22.5">
      <c r="A118" s="87" t="s">
        <v>220</v>
      </c>
      <c r="B118" s="55" t="s">
        <v>197</v>
      </c>
      <c r="C118" s="104" t="s">
        <v>359</v>
      </c>
      <c r="D118" s="97">
        <v>6500</v>
      </c>
      <c r="E118" s="98">
        <v>6312.99</v>
      </c>
      <c r="F118" s="99">
        <f t="shared" si="3"/>
        <v>187.01000000000022</v>
      </c>
    </row>
    <row r="119" spans="1:6" ht="33.75">
      <c r="A119" s="87" t="s">
        <v>222</v>
      </c>
      <c r="B119" s="55" t="s">
        <v>197</v>
      </c>
      <c r="C119" s="104" t="s">
        <v>360</v>
      </c>
      <c r="D119" s="97">
        <v>6500</v>
      </c>
      <c r="E119" s="98">
        <v>6312.99</v>
      </c>
      <c r="F119" s="99">
        <f t="shared" si="3"/>
        <v>187.01000000000022</v>
      </c>
    </row>
    <row r="120" spans="1:6">
      <c r="A120" s="85" t="s">
        <v>361</v>
      </c>
      <c r="B120" s="51" t="s">
        <v>197</v>
      </c>
      <c r="C120" s="102" t="s">
        <v>362</v>
      </c>
      <c r="D120" s="91">
        <v>9441500</v>
      </c>
      <c r="E120" s="92">
        <v>9328576.6799999997</v>
      </c>
      <c r="F120" s="93">
        <f t="shared" si="3"/>
        <v>112923.3200000003</v>
      </c>
    </row>
    <row r="121" spans="1:6" ht="45">
      <c r="A121" s="87" t="s">
        <v>353</v>
      </c>
      <c r="B121" s="55" t="s">
        <v>197</v>
      </c>
      <c r="C121" s="104" t="s">
        <v>363</v>
      </c>
      <c r="D121" s="97">
        <v>9441500</v>
      </c>
      <c r="E121" s="98">
        <v>9328576.6799999997</v>
      </c>
      <c r="F121" s="99">
        <f t="shared" si="3"/>
        <v>112923.3200000003</v>
      </c>
    </row>
    <row r="122" spans="1:6" ht="22.5">
      <c r="A122" s="87" t="s">
        <v>364</v>
      </c>
      <c r="B122" s="55" t="s">
        <v>197</v>
      </c>
      <c r="C122" s="104" t="s">
        <v>365</v>
      </c>
      <c r="D122" s="97">
        <v>9441500</v>
      </c>
      <c r="E122" s="98">
        <v>9328576.6799999997</v>
      </c>
      <c r="F122" s="99">
        <f t="shared" si="3"/>
        <v>112923.3200000003</v>
      </c>
    </row>
    <row r="123" spans="1:6" ht="78.75">
      <c r="A123" s="88" t="s">
        <v>366</v>
      </c>
      <c r="B123" s="55" t="s">
        <v>197</v>
      </c>
      <c r="C123" s="104" t="s">
        <v>367</v>
      </c>
      <c r="D123" s="97">
        <v>9360400</v>
      </c>
      <c r="E123" s="98">
        <v>9277477.6799999997</v>
      </c>
      <c r="F123" s="99">
        <f t="shared" si="3"/>
        <v>82922.320000000298</v>
      </c>
    </row>
    <row r="124" spans="1:6" ht="22.5">
      <c r="A124" s="87" t="s">
        <v>220</v>
      </c>
      <c r="B124" s="55" t="s">
        <v>197</v>
      </c>
      <c r="C124" s="104" t="s">
        <v>368</v>
      </c>
      <c r="D124" s="97">
        <v>9330600</v>
      </c>
      <c r="E124" s="98">
        <v>9247698.6799999997</v>
      </c>
      <c r="F124" s="99">
        <f t="shared" si="3"/>
        <v>82901.320000000298</v>
      </c>
    </row>
    <row r="125" spans="1:6" ht="33.75">
      <c r="A125" s="87" t="s">
        <v>222</v>
      </c>
      <c r="B125" s="55" t="s">
        <v>197</v>
      </c>
      <c r="C125" s="104" t="s">
        <v>369</v>
      </c>
      <c r="D125" s="97">
        <v>9330600</v>
      </c>
      <c r="E125" s="98">
        <v>9247698.6799999997</v>
      </c>
      <c r="F125" s="99">
        <f t="shared" si="3"/>
        <v>82901.320000000298</v>
      </c>
    </row>
    <row r="126" spans="1:6">
      <c r="A126" s="87" t="s">
        <v>224</v>
      </c>
      <c r="B126" s="55" t="s">
        <v>197</v>
      </c>
      <c r="C126" s="104" t="s">
        <v>370</v>
      </c>
      <c r="D126" s="97">
        <v>29800</v>
      </c>
      <c r="E126" s="98">
        <v>29779</v>
      </c>
      <c r="F126" s="99">
        <f t="shared" si="3"/>
        <v>21</v>
      </c>
    </row>
    <row r="127" spans="1:6">
      <c r="A127" s="87" t="s">
        <v>226</v>
      </c>
      <c r="B127" s="55" t="s">
        <v>197</v>
      </c>
      <c r="C127" s="104" t="s">
        <v>371</v>
      </c>
      <c r="D127" s="97">
        <v>29800</v>
      </c>
      <c r="E127" s="98">
        <v>29779</v>
      </c>
      <c r="F127" s="99">
        <f t="shared" si="3"/>
        <v>21</v>
      </c>
    </row>
    <row r="128" spans="1:6" ht="67.5">
      <c r="A128" s="87" t="s">
        <v>372</v>
      </c>
      <c r="B128" s="55" t="s">
        <v>197</v>
      </c>
      <c r="C128" s="104" t="s">
        <v>373</v>
      </c>
      <c r="D128" s="97">
        <v>81100</v>
      </c>
      <c r="E128" s="98">
        <v>51099</v>
      </c>
      <c r="F128" s="99">
        <f t="shared" si="3"/>
        <v>30001</v>
      </c>
    </row>
    <row r="129" spans="1:6">
      <c r="A129" s="87" t="s">
        <v>224</v>
      </c>
      <c r="B129" s="55" t="s">
        <v>197</v>
      </c>
      <c r="C129" s="104" t="s">
        <v>374</v>
      </c>
      <c r="D129" s="97">
        <v>81100</v>
      </c>
      <c r="E129" s="98">
        <v>51099</v>
      </c>
      <c r="F129" s="99">
        <f t="shared" si="3"/>
        <v>30001</v>
      </c>
    </row>
    <row r="130" spans="1:6" ht="22.5">
      <c r="A130" s="87" t="s">
        <v>375</v>
      </c>
      <c r="B130" s="55" t="s">
        <v>197</v>
      </c>
      <c r="C130" s="104" t="s">
        <v>376</v>
      </c>
      <c r="D130" s="97">
        <v>81100</v>
      </c>
      <c r="E130" s="98">
        <v>51099</v>
      </c>
      <c r="F130" s="99">
        <f t="shared" si="3"/>
        <v>30001</v>
      </c>
    </row>
    <row r="131" spans="1:6">
      <c r="A131" s="85" t="s">
        <v>377</v>
      </c>
      <c r="B131" s="51" t="s">
        <v>197</v>
      </c>
      <c r="C131" s="102" t="s">
        <v>378</v>
      </c>
      <c r="D131" s="91">
        <v>13764500</v>
      </c>
      <c r="E131" s="92">
        <v>12934314.960000001</v>
      </c>
      <c r="F131" s="93">
        <f t="shared" si="3"/>
        <v>830185.03999999911</v>
      </c>
    </row>
    <row r="132" spans="1:6" ht="45">
      <c r="A132" s="87" t="s">
        <v>353</v>
      </c>
      <c r="B132" s="55" t="s">
        <v>197</v>
      </c>
      <c r="C132" s="104" t="s">
        <v>379</v>
      </c>
      <c r="D132" s="97">
        <v>13764500</v>
      </c>
      <c r="E132" s="98">
        <v>12934314.960000001</v>
      </c>
      <c r="F132" s="99">
        <f t="shared" si="3"/>
        <v>830185.03999999911</v>
      </c>
    </row>
    <row r="133" spans="1:6">
      <c r="A133" s="87" t="s">
        <v>380</v>
      </c>
      <c r="B133" s="55" t="s">
        <v>197</v>
      </c>
      <c r="C133" s="104" t="s">
        <v>381</v>
      </c>
      <c r="D133" s="97">
        <v>13764500</v>
      </c>
      <c r="E133" s="98">
        <v>12934314.960000001</v>
      </c>
      <c r="F133" s="99">
        <f t="shared" si="3"/>
        <v>830185.03999999911</v>
      </c>
    </row>
    <row r="134" spans="1:6" ht="67.5">
      <c r="A134" s="87" t="s">
        <v>382</v>
      </c>
      <c r="B134" s="55" t="s">
        <v>197</v>
      </c>
      <c r="C134" s="104" t="s">
        <v>383</v>
      </c>
      <c r="D134" s="97">
        <v>9233700</v>
      </c>
      <c r="E134" s="98">
        <v>8924391.2200000007</v>
      </c>
      <c r="F134" s="99">
        <f t="shared" si="3"/>
        <v>309308.77999999933</v>
      </c>
    </row>
    <row r="135" spans="1:6" ht="22.5">
      <c r="A135" s="87" t="s">
        <v>220</v>
      </c>
      <c r="B135" s="55" t="s">
        <v>197</v>
      </c>
      <c r="C135" s="104" t="s">
        <v>384</v>
      </c>
      <c r="D135" s="97">
        <v>9233700</v>
      </c>
      <c r="E135" s="98">
        <v>8924391.2200000007</v>
      </c>
      <c r="F135" s="99">
        <f t="shared" si="3"/>
        <v>309308.77999999933</v>
      </c>
    </row>
    <row r="136" spans="1:6" ht="33.75">
      <c r="A136" s="87" t="s">
        <v>222</v>
      </c>
      <c r="B136" s="55" t="s">
        <v>197</v>
      </c>
      <c r="C136" s="104" t="s">
        <v>385</v>
      </c>
      <c r="D136" s="97">
        <v>9233700</v>
      </c>
      <c r="E136" s="98">
        <v>8924391.2200000007</v>
      </c>
      <c r="F136" s="99">
        <f t="shared" si="3"/>
        <v>309308.77999999933</v>
      </c>
    </row>
    <row r="137" spans="1:6" ht="67.5">
      <c r="A137" s="87" t="s">
        <v>386</v>
      </c>
      <c r="B137" s="55" t="s">
        <v>197</v>
      </c>
      <c r="C137" s="104" t="s">
        <v>387</v>
      </c>
      <c r="D137" s="97">
        <v>256700</v>
      </c>
      <c r="E137" s="98">
        <v>256659</v>
      </c>
      <c r="F137" s="99">
        <f t="shared" si="3"/>
        <v>41</v>
      </c>
    </row>
    <row r="138" spans="1:6" ht="22.5">
      <c r="A138" s="87" t="s">
        <v>220</v>
      </c>
      <c r="B138" s="55" t="s">
        <v>197</v>
      </c>
      <c r="C138" s="104" t="s">
        <v>388</v>
      </c>
      <c r="D138" s="97">
        <v>256700</v>
      </c>
      <c r="E138" s="98">
        <v>256659</v>
      </c>
      <c r="F138" s="99">
        <f t="shared" si="3"/>
        <v>41</v>
      </c>
    </row>
    <row r="139" spans="1:6" ht="33.75">
      <c r="A139" s="87" t="s">
        <v>222</v>
      </c>
      <c r="B139" s="55" t="s">
        <v>197</v>
      </c>
      <c r="C139" s="104" t="s">
        <v>389</v>
      </c>
      <c r="D139" s="97">
        <v>256700</v>
      </c>
      <c r="E139" s="98">
        <v>256659</v>
      </c>
      <c r="F139" s="99">
        <f t="shared" si="3"/>
        <v>41</v>
      </c>
    </row>
    <row r="140" spans="1:6" ht="67.5">
      <c r="A140" s="87" t="s">
        <v>390</v>
      </c>
      <c r="B140" s="55" t="s">
        <v>197</v>
      </c>
      <c r="C140" s="104" t="s">
        <v>391</v>
      </c>
      <c r="D140" s="97">
        <v>1715200</v>
      </c>
      <c r="E140" s="98">
        <v>1605130.63</v>
      </c>
      <c r="F140" s="99">
        <f t="shared" si="3"/>
        <v>110069.37000000011</v>
      </c>
    </row>
    <row r="141" spans="1:6" ht="22.5">
      <c r="A141" s="87" t="s">
        <v>220</v>
      </c>
      <c r="B141" s="55" t="s">
        <v>197</v>
      </c>
      <c r="C141" s="104" t="s">
        <v>392</v>
      </c>
      <c r="D141" s="97">
        <v>1715200</v>
      </c>
      <c r="E141" s="98">
        <v>1605130.63</v>
      </c>
      <c r="F141" s="99">
        <f t="shared" si="3"/>
        <v>110069.37000000011</v>
      </c>
    </row>
    <row r="142" spans="1:6" ht="33.75">
      <c r="A142" s="87" t="s">
        <v>222</v>
      </c>
      <c r="B142" s="55" t="s">
        <v>197</v>
      </c>
      <c r="C142" s="104" t="s">
        <v>393</v>
      </c>
      <c r="D142" s="97">
        <v>1715200</v>
      </c>
      <c r="E142" s="98">
        <v>1605130.63</v>
      </c>
      <c r="F142" s="99">
        <f t="shared" si="3"/>
        <v>110069.37000000011</v>
      </c>
    </row>
    <row r="143" spans="1:6" ht="67.5">
      <c r="A143" s="87" t="s">
        <v>394</v>
      </c>
      <c r="B143" s="55" t="s">
        <v>197</v>
      </c>
      <c r="C143" s="104" t="s">
        <v>395</v>
      </c>
      <c r="D143" s="97">
        <v>2558900</v>
      </c>
      <c r="E143" s="98">
        <v>2148134.11</v>
      </c>
      <c r="F143" s="99">
        <f t="shared" ref="F143:F174" si="4">IF(OR(D143="-",IF(E143="-",0,E143)&gt;=IF(D143="-",0,D143)),"-",IF(D143="-",0,D143)-IF(E143="-",0,E143))</f>
        <v>410765.89000000013</v>
      </c>
    </row>
    <row r="144" spans="1:6" ht="22.5">
      <c r="A144" s="87" t="s">
        <v>220</v>
      </c>
      <c r="B144" s="55" t="s">
        <v>197</v>
      </c>
      <c r="C144" s="104" t="s">
        <v>396</v>
      </c>
      <c r="D144" s="97">
        <v>2558900</v>
      </c>
      <c r="E144" s="98">
        <v>2148134.11</v>
      </c>
      <c r="F144" s="99">
        <f t="shared" si="4"/>
        <v>410765.89000000013</v>
      </c>
    </row>
    <row r="145" spans="1:6" ht="33.75">
      <c r="A145" s="87" t="s">
        <v>222</v>
      </c>
      <c r="B145" s="55" t="s">
        <v>197</v>
      </c>
      <c r="C145" s="104" t="s">
        <v>397</v>
      </c>
      <c r="D145" s="97">
        <v>2558900</v>
      </c>
      <c r="E145" s="98">
        <v>2148134.11</v>
      </c>
      <c r="F145" s="99">
        <f t="shared" si="4"/>
        <v>410765.89000000013</v>
      </c>
    </row>
    <row r="146" spans="1:6">
      <c r="A146" s="85" t="s">
        <v>398</v>
      </c>
      <c r="B146" s="51" t="s">
        <v>197</v>
      </c>
      <c r="C146" s="102" t="s">
        <v>399</v>
      </c>
      <c r="D146" s="91">
        <v>13200</v>
      </c>
      <c r="E146" s="92">
        <v>9900</v>
      </c>
      <c r="F146" s="93">
        <f t="shared" si="4"/>
        <v>3300</v>
      </c>
    </row>
    <row r="147" spans="1:6" ht="22.5">
      <c r="A147" s="85" t="s">
        <v>400</v>
      </c>
      <c r="B147" s="51" t="s">
        <v>197</v>
      </c>
      <c r="C147" s="102" t="s">
        <v>401</v>
      </c>
      <c r="D147" s="91">
        <v>13200</v>
      </c>
      <c r="E147" s="92">
        <v>9900</v>
      </c>
      <c r="F147" s="93">
        <f t="shared" si="4"/>
        <v>3300</v>
      </c>
    </row>
    <row r="148" spans="1:6" ht="33.75">
      <c r="A148" s="87" t="s">
        <v>204</v>
      </c>
      <c r="B148" s="55" t="s">
        <v>197</v>
      </c>
      <c r="C148" s="104" t="s">
        <v>402</v>
      </c>
      <c r="D148" s="97">
        <v>13200</v>
      </c>
      <c r="E148" s="98">
        <v>9900</v>
      </c>
      <c r="F148" s="99">
        <f t="shared" si="4"/>
        <v>3300</v>
      </c>
    </row>
    <row r="149" spans="1:6" ht="67.5">
      <c r="A149" s="87" t="s">
        <v>206</v>
      </c>
      <c r="B149" s="55" t="s">
        <v>197</v>
      </c>
      <c r="C149" s="104" t="s">
        <v>403</v>
      </c>
      <c r="D149" s="97">
        <v>13200</v>
      </c>
      <c r="E149" s="98">
        <v>9900</v>
      </c>
      <c r="F149" s="99">
        <f t="shared" si="4"/>
        <v>3300</v>
      </c>
    </row>
    <row r="150" spans="1:6" ht="90">
      <c r="A150" s="88" t="s">
        <v>218</v>
      </c>
      <c r="B150" s="55" t="s">
        <v>197</v>
      </c>
      <c r="C150" s="104" t="s">
        <v>404</v>
      </c>
      <c r="D150" s="97">
        <v>13200</v>
      </c>
      <c r="E150" s="98">
        <v>9900</v>
      </c>
      <c r="F150" s="99">
        <f t="shared" si="4"/>
        <v>3300</v>
      </c>
    </row>
    <row r="151" spans="1:6" ht="22.5">
      <c r="A151" s="87" t="s">
        <v>220</v>
      </c>
      <c r="B151" s="55" t="s">
        <v>197</v>
      </c>
      <c r="C151" s="104" t="s">
        <v>405</v>
      </c>
      <c r="D151" s="97">
        <v>13200</v>
      </c>
      <c r="E151" s="98">
        <v>9900</v>
      </c>
      <c r="F151" s="99">
        <f t="shared" si="4"/>
        <v>3300</v>
      </c>
    </row>
    <row r="152" spans="1:6" ht="33.75">
      <c r="A152" s="87" t="s">
        <v>222</v>
      </c>
      <c r="B152" s="55" t="s">
        <v>197</v>
      </c>
      <c r="C152" s="104" t="s">
        <v>406</v>
      </c>
      <c r="D152" s="97">
        <v>13200</v>
      </c>
      <c r="E152" s="98">
        <v>9900</v>
      </c>
      <c r="F152" s="99">
        <f t="shared" si="4"/>
        <v>3300</v>
      </c>
    </row>
    <row r="153" spans="1:6">
      <c r="A153" s="85" t="s">
        <v>407</v>
      </c>
      <c r="B153" s="51" t="s">
        <v>197</v>
      </c>
      <c r="C153" s="102" t="s">
        <v>408</v>
      </c>
      <c r="D153" s="91">
        <v>9950200</v>
      </c>
      <c r="E153" s="92">
        <v>8071222.5899999999</v>
      </c>
      <c r="F153" s="93">
        <f t="shared" si="4"/>
        <v>1878977.4100000001</v>
      </c>
    </row>
    <row r="154" spans="1:6">
      <c r="A154" s="85" t="s">
        <v>409</v>
      </c>
      <c r="B154" s="51" t="s">
        <v>197</v>
      </c>
      <c r="C154" s="102" t="s">
        <v>410</v>
      </c>
      <c r="D154" s="91">
        <v>9950200</v>
      </c>
      <c r="E154" s="92">
        <v>8071222.5899999999</v>
      </c>
      <c r="F154" s="93">
        <f t="shared" si="4"/>
        <v>1878977.4100000001</v>
      </c>
    </row>
    <row r="155" spans="1:6" ht="22.5">
      <c r="A155" s="87" t="s">
        <v>411</v>
      </c>
      <c r="B155" s="55" t="s">
        <v>197</v>
      </c>
      <c r="C155" s="104" t="s">
        <v>412</v>
      </c>
      <c r="D155" s="97">
        <v>9950200</v>
      </c>
      <c r="E155" s="98">
        <v>8071222.5899999999</v>
      </c>
      <c r="F155" s="99">
        <f t="shared" si="4"/>
        <v>1878977.4100000001</v>
      </c>
    </row>
    <row r="156" spans="1:6" ht="22.5">
      <c r="A156" s="87" t="s">
        <v>413</v>
      </c>
      <c r="B156" s="55" t="s">
        <v>197</v>
      </c>
      <c r="C156" s="104" t="s">
        <v>414</v>
      </c>
      <c r="D156" s="97">
        <v>9950200</v>
      </c>
      <c r="E156" s="98">
        <v>8071222.5899999999</v>
      </c>
      <c r="F156" s="99">
        <f t="shared" si="4"/>
        <v>1878977.4100000001</v>
      </c>
    </row>
    <row r="157" spans="1:6" ht="67.5">
      <c r="A157" s="87" t="s">
        <v>415</v>
      </c>
      <c r="B157" s="55" t="s">
        <v>197</v>
      </c>
      <c r="C157" s="104" t="s">
        <v>416</v>
      </c>
      <c r="D157" s="97">
        <v>7954800</v>
      </c>
      <c r="E157" s="98">
        <v>6442588.0300000003</v>
      </c>
      <c r="F157" s="99">
        <f t="shared" si="4"/>
        <v>1512211.9699999997</v>
      </c>
    </row>
    <row r="158" spans="1:6" ht="56.25">
      <c r="A158" s="87" t="s">
        <v>210</v>
      </c>
      <c r="B158" s="55" t="s">
        <v>197</v>
      </c>
      <c r="C158" s="104" t="s">
        <v>417</v>
      </c>
      <c r="D158" s="97">
        <v>4015000</v>
      </c>
      <c r="E158" s="98">
        <v>3297051.49</v>
      </c>
      <c r="F158" s="99">
        <f t="shared" si="4"/>
        <v>717948.50999999978</v>
      </c>
    </row>
    <row r="159" spans="1:6">
      <c r="A159" s="87" t="s">
        <v>418</v>
      </c>
      <c r="B159" s="55" t="s">
        <v>197</v>
      </c>
      <c r="C159" s="104" t="s">
        <v>419</v>
      </c>
      <c r="D159" s="97">
        <v>3084000</v>
      </c>
      <c r="E159" s="98">
        <v>2456646.9300000002</v>
      </c>
      <c r="F159" s="99">
        <f t="shared" si="4"/>
        <v>627353.06999999983</v>
      </c>
    </row>
    <row r="160" spans="1:6" ht="45">
      <c r="A160" s="87" t="s">
        <v>420</v>
      </c>
      <c r="B160" s="55" t="s">
        <v>197</v>
      </c>
      <c r="C160" s="104" t="s">
        <v>421</v>
      </c>
      <c r="D160" s="97">
        <v>931000</v>
      </c>
      <c r="E160" s="98">
        <v>840404.56</v>
      </c>
      <c r="F160" s="99">
        <f t="shared" si="4"/>
        <v>90595.439999999944</v>
      </c>
    </row>
    <row r="161" spans="1:6" ht="22.5">
      <c r="A161" s="87" t="s">
        <v>220</v>
      </c>
      <c r="B161" s="55" t="s">
        <v>197</v>
      </c>
      <c r="C161" s="104" t="s">
        <v>422</v>
      </c>
      <c r="D161" s="97">
        <v>3927200</v>
      </c>
      <c r="E161" s="98">
        <v>3141698.78</v>
      </c>
      <c r="F161" s="99">
        <f t="shared" si="4"/>
        <v>785501.2200000002</v>
      </c>
    </row>
    <row r="162" spans="1:6" ht="33.75">
      <c r="A162" s="87" t="s">
        <v>222</v>
      </c>
      <c r="B162" s="55" t="s">
        <v>197</v>
      </c>
      <c r="C162" s="104" t="s">
        <v>423</v>
      </c>
      <c r="D162" s="97">
        <v>3927200</v>
      </c>
      <c r="E162" s="98">
        <v>3141698.78</v>
      </c>
      <c r="F162" s="99">
        <f t="shared" si="4"/>
        <v>785501.2200000002</v>
      </c>
    </row>
    <row r="163" spans="1:6">
      <c r="A163" s="87" t="s">
        <v>224</v>
      </c>
      <c r="B163" s="55" t="s">
        <v>197</v>
      </c>
      <c r="C163" s="104" t="s">
        <v>424</v>
      </c>
      <c r="D163" s="97">
        <v>12600</v>
      </c>
      <c r="E163" s="98">
        <v>3837.76</v>
      </c>
      <c r="F163" s="99">
        <f t="shared" si="4"/>
        <v>8762.24</v>
      </c>
    </row>
    <row r="164" spans="1:6">
      <c r="A164" s="87" t="s">
        <v>226</v>
      </c>
      <c r="B164" s="55" t="s">
        <v>197</v>
      </c>
      <c r="C164" s="104" t="s">
        <v>425</v>
      </c>
      <c r="D164" s="97">
        <v>10000</v>
      </c>
      <c r="E164" s="98">
        <v>1826.05</v>
      </c>
      <c r="F164" s="99">
        <f t="shared" si="4"/>
        <v>8173.95</v>
      </c>
    </row>
    <row r="165" spans="1:6">
      <c r="A165" s="87" t="s">
        <v>228</v>
      </c>
      <c r="B165" s="55" t="s">
        <v>197</v>
      </c>
      <c r="C165" s="104" t="s">
        <v>426</v>
      </c>
      <c r="D165" s="97">
        <v>2600</v>
      </c>
      <c r="E165" s="98">
        <v>2011.71</v>
      </c>
      <c r="F165" s="99">
        <f t="shared" si="4"/>
        <v>588.29</v>
      </c>
    </row>
    <row r="166" spans="1:6" ht="78.75">
      <c r="A166" s="88" t="s">
        <v>427</v>
      </c>
      <c r="B166" s="55" t="s">
        <v>197</v>
      </c>
      <c r="C166" s="104" t="s">
        <v>428</v>
      </c>
      <c r="D166" s="97">
        <v>268500</v>
      </c>
      <c r="E166" s="98">
        <v>250499</v>
      </c>
      <c r="F166" s="99">
        <f t="shared" si="4"/>
        <v>18001</v>
      </c>
    </row>
    <row r="167" spans="1:6" ht="22.5">
      <c r="A167" s="87" t="s">
        <v>220</v>
      </c>
      <c r="B167" s="55" t="s">
        <v>197</v>
      </c>
      <c r="C167" s="104" t="s">
        <v>429</v>
      </c>
      <c r="D167" s="97">
        <v>268500</v>
      </c>
      <c r="E167" s="98">
        <v>250499</v>
      </c>
      <c r="F167" s="99">
        <f t="shared" si="4"/>
        <v>18001</v>
      </c>
    </row>
    <row r="168" spans="1:6" ht="33.75">
      <c r="A168" s="87" t="s">
        <v>222</v>
      </c>
      <c r="B168" s="55" t="s">
        <v>197</v>
      </c>
      <c r="C168" s="104" t="s">
        <v>430</v>
      </c>
      <c r="D168" s="97">
        <v>268500</v>
      </c>
      <c r="E168" s="98">
        <v>250499</v>
      </c>
      <c r="F168" s="99">
        <f t="shared" si="4"/>
        <v>18001</v>
      </c>
    </row>
    <row r="169" spans="1:6" ht="56.25">
      <c r="A169" s="87" t="s">
        <v>431</v>
      </c>
      <c r="B169" s="55" t="s">
        <v>197</v>
      </c>
      <c r="C169" s="104" t="s">
        <v>432</v>
      </c>
      <c r="D169" s="97">
        <v>93000</v>
      </c>
      <c r="E169" s="98">
        <v>76235.56</v>
      </c>
      <c r="F169" s="99">
        <f t="shared" si="4"/>
        <v>16764.440000000002</v>
      </c>
    </row>
    <row r="170" spans="1:6">
      <c r="A170" s="87" t="s">
        <v>224</v>
      </c>
      <c r="B170" s="55" t="s">
        <v>197</v>
      </c>
      <c r="C170" s="104" t="s">
        <v>433</v>
      </c>
      <c r="D170" s="97">
        <v>93000</v>
      </c>
      <c r="E170" s="98">
        <v>76235.56</v>
      </c>
      <c r="F170" s="99">
        <f t="shared" si="4"/>
        <v>16764.440000000002</v>
      </c>
    </row>
    <row r="171" spans="1:6" ht="22.5">
      <c r="A171" s="87" t="s">
        <v>375</v>
      </c>
      <c r="B171" s="55" t="s">
        <v>197</v>
      </c>
      <c r="C171" s="104" t="s">
        <v>434</v>
      </c>
      <c r="D171" s="97">
        <v>93000</v>
      </c>
      <c r="E171" s="98">
        <v>76235.56</v>
      </c>
      <c r="F171" s="99">
        <f t="shared" si="4"/>
        <v>16764.440000000002</v>
      </c>
    </row>
    <row r="172" spans="1:6" ht="45">
      <c r="A172" s="87" t="s">
        <v>435</v>
      </c>
      <c r="B172" s="55" t="s">
        <v>197</v>
      </c>
      <c r="C172" s="104" t="s">
        <v>436</v>
      </c>
      <c r="D172" s="97">
        <v>1633900</v>
      </c>
      <c r="E172" s="98">
        <v>1301900</v>
      </c>
      <c r="F172" s="99">
        <f t="shared" si="4"/>
        <v>332000</v>
      </c>
    </row>
    <row r="173" spans="1:6" ht="56.25">
      <c r="A173" s="87" t="s">
        <v>210</v>
      </c>
      <c r="B173" s="55" t="s">
        <v>197</v>
      </c>
      <c r="C173" s="104" t="s">
        <v>437</v>
      </c>
      <c r="D173" s="97">
        <v>1633900</v>
      </c>
      <c r="E173" s="98">
        <v>1301900</v>
      </c>
      <c r="F173" s="99">
        <f t="shared" si="4"/>
        <v>332000</v>
      </c>
    </row>
    <row r="174" spans="1:6">
      <c r="A174" s="87" t="s">
        <v>418</v>
      </c>
      <c r="B174" s="55" t="s">
        <v>197</v>
      </c>
      <c r="C174" s="104" t="s">
        <v>438</v>
      </c>
      <c r="D174" s="97">
        <v>1332000</v>
      </c>
      <c r="E174" s="98">
        <v>1000000</v>
      </c>
      <c r="F174" s="99">
        <f t="shared" si="4"/>
        <v>332000</v>
      </c>
    </row>
    <row r="175" spans="1:6" ht="45">
      <c r="A175" s="87" t="s">
        <v>420</v>
      </c>
      <c r="B175" s="55" t="s">
        <v>197</v>
      </c>
      <c r="C175" s="104" t="s">
        <v>439</v>
      </c>
      <c r="D175" s="97">
        <v>301900</v>
      </c>
      <c r="E175" s="98">
        <v>301900</v>
      </c>
      <c r="F175" s="99" t="str">
        <f t="shared" ref="F175:F196" si="5">IF(OR(D175="-",IF(E175="-",0,E175)&gt;=IF(D175="-",0,D175)),"-",IF(D175="-",0,D175)-IF(E175="-",0,E175))</f>
        <v>-</v>
      </c>
    </row>
    <row r="176" spans="1:6">
      <c r="A176" s="85" t="s">
        <v>440</v>
      </c>
      <c r="B176" s="51" t="s">
        <v>197</v>
      </c>
      <c r="C176" s="102" t="s">
        <v>441</v>
      </c>
      <c r="D176" s="91">
        <v>460000</v>
      </c>
      <c r="E176" s="92">
        <v>367919.37</v>
      </c>
      <c r="F176" s="93">
        <f t="shared" si="5"/>
        <v>92080.63</v>
      </c>
    </row>
    <row r="177" spans="1:6">
      <c r="A177" s="85" t="s">
        <v>442</v>
      </c>
      <c r="B177" s="51" t="s">
        <v>197</v>
      </c>
      <c r="C177" s="102" t="s">
        <v>443</v>
      </c>
      <c r="D177" s="91">
        <v>460000</v>
      </c>
      <c r="E177" s="92">
        <v>367919.37</v>
      </c>
      <c r="F177" s="93">
        <f t="shared" si="5"/>
        <v>92080.63</v>
      </c>
    </row>
    <row r="178" spans="1:6" ht="33.75">
      <c r="A178" s="87" t="s">
        <v>444</v>
      </c>
      <c r="B178" s="55" t="s">
        <v>197</v>
      </c>
      <c r="C178" s="104" t="s">
        <v>445</v>
      </c>
      <c r="D178" s="97">
        <v>460000</v>
      </c>
      <c r="E178" s="98">
        <v>367919.37</v>
      </c>
      <c r="F178" s="99">
        <f t="shared" si="5"/>
        <v>92080.63</v>
      </c>
    </row>
    <row r="179" spans="1:6" ht="22.5">
      <c r="A179" s="87" t="s">
        <v>446</v>
      </c>
      <c r="B179" s="55" t="s">
        <v>197</v>
      </c>
      <c r="C179" s="104" t="s">
        <v>447</v>
      </c>
      <c r="D179" s="97">
        <v>460000</v>
      </c>
      <c r="E179" s="98">
        <v>367919.37</v>
      </c>
      <c r="F179" s="99">
        <f t="shared" si="5"/>
        <v>92080.63</v>
      </c>
    </row>
    <row r="180" spans="1:6" ht="78.75">
      <c r="A180" s="88" t="s">
        <v>448</v>
      </c>
      <c r="B180" s="55" t="s">
        <v>197</v>
      </c>
      <c r="C180" s="104" t="s">
        <v>449</v>
      </c>
      <c r="D180" s="97">
        <v>460000</v>
      </c>
      <c r="E180" s="98">
        <v>367919.37</v>
      </c>
      <c r="F180" s="99">
        <f t="shared" si="5"/>
        <v>92080.63</v>
      </c>
    </row>
    <row r="181" spans="1:6">
      <c r="A181" s="87" t="s">
        <v>236</v>
      </c>
      <c r="B181" s="55" t="s">
        <v>197</v>
      </c>
      <c r="C181" s="104" t="s">
        <v>450</v>
      </c>
      <c r="D181" s="97">
        <v>460000</v>
      </c>
      <c r="E181" s="98">
        <v>367919.37</v>
      </c>
      <c r="F181" s="99">
        <f t="shared" si="5"/>
        <v>92080.63</v>
      </c>
    </row>
    <row r="182" spans="1:6">
      <c r="A182" s="87" t="s">
        <v>177</v>
      </c>
      <c r="B182" s="55" t="s">
        <v>197</v>
      </c>
      <c r="C182" s="104" t="s">
        <v>451</v>
      </c>
      <c r="D182" s="97">
        <v>460000</v>
      </c>
      <c r="E182" s="98">
        <v>367919.37</v>
      </c>
      <c r="F182" s="99">
        <f t="shared" si="5"/>
        <v>92080.63</v>
      </c>
    </row>
    <row r="183" spans="1:6">
      <c r="A183" s="85" t="s">
        <v>452</v>
      </c>
      <c r="B183" s="51" t="s">
        <v>197</v>
      </c>
      <c r="C183" s="102" t="s">
        <v>453</v>
      </c>
      <c r="D183" s="91">
        <v>10000</v>
      </c>
      <c r="E183" s="92">
        <v>10000</v>
      </c>
      <c r="F183" s="93" t="str">
        <f t="shared" si="5"/>
        <v>-</v>
      </c>
    </row>
    <row r="184" spans="1:6" ht="22.5">
      <c r="A184" s="85" t="s">
        <v>454</v>
      </c>
      <c r="B184" s="51" t="s">
        <v>197</v>
      </c>
      <c r="C184" s="102" t="s">
        <v>455</v>
      </c>
      <c r="D184" s="91">
        <v>10000</v>
      </c>
      <c r="E184" s="92">
        <v>10000</v>
      </c>
      <c r="F184" s="93" t="str">
        <f t="shared" si="5"/>
        <v>-</v>
      </c>
    </row>
    <row r="185" spans="1:6" ht="33.75">
      <c r="A185" s="87" t="s">
        <v>456</v>
      </c>
      <c r="B185" s="55" t="s">
        <v>197</v>
      </c>
      <c r="C185" s="104" t="s">
        <v>457</v>
      </c>
      <c r="D185" s="97">
        <v>10000</v>
      </c>
      <c r="E185" s="98">
        <v>10000</v>
      </c>
      <c r="F185" s="99" t="str">
        <f t="shared" si="5"/>
        <v>-</v>
      </c>
    </row>
    <row r="186" spans="1:6" ht="22.5">
      <c r="A186" s="87" t="s">
        <v>458</v>
      </c>
      <c r="B186" s="55" t="s">
        <v>197</v>
      </c>
      <c r="C186" s="104" t="s">
        <v>459</v>
      </c>
      <c r="D186" s="97">
        <v>10000</v>
      </c>
      <c r="E186" s="98">
        <v>10000</v>
      </c>
      <c r="F186" s="99" t="str">
        <f t="shared" si="5"/>
        <v>-</v>
      </c>
    </row>
    <row r="187" spans="1:6" ht="67.5">
      <c r="A187" s="87" t="s">
        <v>460</v>
      </c>
      <c r="B187" s="55" t="s">
        <v>197</v>
      </c>
      <c r="C187" s="104" t="s">
        <v>461</v>
      </c>
      <c r="D187" s="97">
        <v>10000</v>
      </c>
      <c r="E187" s="98">
        <v>10000</v>
      </c>
      <c r="F187" s="99" t="str">
        <f t="shared" si="5"/>
        <v>-</v>
      </c>
    </row>
    <row r="188" spans="1:6" ht="22.5">
      <c r="A188" s="87" t="s">
        <v>220</v>
      </c>
      <c r="B188" s="55" t="s">
        <v>197</v>
      </c>
      <c r="C188" s="104" t="s">
        <v>462</v>
      </c>
      <c r="D188" s="97">
        <v>10000</v>
      </c>
      <c r="E188" s="98">
        <v>10000</v>
      </c>
      <c r="F188" s="99" t="str">
        <f t="shared" si="5"/>
        <v>-</v>
      </c>
    </row>
    <row r="189" spans="1:6" ht="33.75">
      <c r="A189" s="87" t="s">
        <v>222</v>
      </c>
      <c r="B189" s="55" t="s">
        <v>197</v>
      </c>
      <c r="C189" s="104" t="s">
        <v>463</v>
      </c>
      <c r="D189" s="97">
        <v>10000</v>
      </c>
      <c r="E189" s="98">
        <v>10000</v>
      </c>
      <c r="F189" s="99" t="str">
        <f t="shared" si="5"/>
        <v>-</v>
      </c>
    </row>
    <row r="190" spans="1:6" ht="22.5">
      <c r="A190" s="85" t="s">
        <v>464</v>
      </c>
      <c r="B190" s="51" t="s">
        <v>197</v>
      </c>
      <c r="C190" s="102" t="s">
        <v>465</v>
      </c>
      <c r="D190" s="91">
        <v>1700</v>
      </c>
      <c r="E190" s="92">
        <v>564.39</v>
      </c>
      <c r="F190" s="93">
        <f t="shared" si="5"/>
        <v>1135.6100000000001</v>
      </c>
    </row>
    <row r="191" spans="1:6" ht="22.5">
      <c r="A191" s="85" t="s">
        <v>466</v>
      </c>
      <c r="B191" s="51" t="s">
        <v>197</v>
      </c>
      <c r="C191" s="102" t="s">
        <v>467</v>
      </c>
      <c r="D191" s="91">
        <v>1700</v>
      </c>
      <c r="E191" s="92">
        <v>564.39</v>
      </c>
      <c r="F191" s="93">
        <f t="shared" si="5"/>
        <v>1135.6100000000001</v>
      </c>
    </row>
    <row r="192" spans="1:6" ht="22.5">
      <c r="A192" s="87" t="s">
        <v>245</v>
      </c>
      <c r="B192" s="55" t="s">
        <v>197</v>
      </c>
      <c r="C192" s="104" t="s">
        <v>468</v>
      </c>
      <c r="D192" s="97">
        <v>1700</v>
      </c>
      <c r="E192" s="98">
        <v>564.39</v>
      </c>
      <c r="F192" s="99">
        <f t="shared" si="5"/>
        <v>1135.6100000000001</v>
      </c>
    </row>
    <row r="193" spans="1:6" ht="33.75">
      <c r="A193" s="87" t="s">
        <v>247</v>
      </c>
      <c r="B193" s="55" t="s">
        <v>197</v>
      </c>
      <c r="C193" s="104" t="s">
        <v>469</v>
      </c>
      <c r="D193" s="97">
        <v>1700</v>
      </c>
      <c r="E193" s="98">
        <v>564.39</v>
      </c>
      <c r="F193" s="99">
        <f t="shared" si="5"/>
        <v>1135.6100000000001</v>
      </c>
    </row>
    <row r="194" spans="1:6" ht="45">
      <c r="A194" s="87" t="s">
        <v>470</v>
      </c>
      <c r="B194" s="55" t="s">
        <v>197</v>
      </c>
      <c r="C194" s="104" t="s">
        <v>471</v>
      </c>
      <c r="D194" s="97">
        <v>1700</v>
      </c>
      <c r="E194" s="98">
        <v>564.39</v>
      </c>
      <c r="F194" s="99">
        <f t="shared" si="5"/>
        <v>1135.6100000000001</v>
      </c>
    </row>
    <row r="195" spans="1:6" ht="22.5">
      <c r="A195" s="87" t="s">
        <v>472</v>
      </c>
      <c r="B195" s="55" t="s">
        <v>197</v>
      </c>
      <c r="C195" s="104" t="s">
        <v>473</v>
      </c>
      <c r="D195" s="97">
        <v>1700</v>
      </c>
      <c r="E195" s="98">
        <v>564.39</v>
      </c>
      <c r="F195" s="99">
        <f t="shared" si="5"/>
        <v>1135.6100000000001</v>
      </c>
    </row>
    <row r="196" spans="1:6" ht="13.5" thickBot="1">
      <c r="A196" s="87" t="s">
        <v>474</v>
      </c>
      <c r="B196" s="55" t="s">
        <v>197</v>
      </c>
      <c r="C196" s="104" t="s">
        <v>475</v>
      </c>
      <c r="D196" s="97">
        <v>1700</v>
      </c>
      <c r="E196" s="98">
        <v>564.39</v>
      </c>
      <c r="F196" s="99">
        <f t="shared" si="5"/>
        <v>1135.6100000000001</v>
      </c>
    </row>
    <row r="197" spans="1:6" ht="9" customHeight="1" thickBot="1">
      <c r="A197" s="89"/>
      <c r="B197" s="57"/>
      <c r="C197" s="105"/>
      <c r="D197" s="100"/>
      <c r="E197" s="101"/>
      <c r="F197" s="101"/>
    </row>
    <row r="198" spans="1:6" ht="13.5" customHeight="1" thickBot="1">
      <c r="A198" s="90" t="s">
        <v>476</v>
      </c>
      <c r="B198" s="58" t="s">
        <v>477</v>
      </c>
      <c r="C198" s="59" t="s">
        <v>198</v>
      </c>
      <c r="D198" s="60">
        <v>-557900</v>
      </c>
      <c r="E198" s="60">
        <v>-235752.06</v>
      </c>
      <c r="F198" s="61" t="s">
        <v>478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" top="0.78740157480314965" bottom="0" header="0.51181102362204722" footer="0"/>
  <pageSetup paperSize="9" scale="90" fitToHeight="0" orientation="portrait" r:id="rId1"/>
  <headerFooter alignWithMargins="0"/>
  <rowBreaks count="1" manualBreakCount="1">
    <brk id="16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>
      <selection activeCell="D16" sqref="D16:F16"/>
    </sheetView>
  </sheetViews>
  <sheetFormatPr defaultRowHeight="12.75" customHeight="1"/>
  <cols>
    <col min="1" max="1" width="39.7109375" customWidth="1"/>
    <col min="2" max="2" width="5.5703125" customWidth="1"/>
    <col min="3" max="3" width="24.28515625" customWidth="1"/>
    <col min="4" max="6" width="12.7109375" customWidth="1"/>
  </cols>
  <sheetData>
    <row r="1" spans="1:6" ht="11.1" customHeight="1">
      <c r="A1" s="130" t="s">
        <v>479</v>
      </c>
      <c r="B1" s="130"/>
      <c r="C1" s="130"/>
      <c r="D1" s="130"/>
      <c r="E1" s="130"/>
      <c r="F1" s="130"/>
    </row>
    <row r="2" spans="1:6" ht="13.15" customHeight="1">
      <c r="A2" s="119" t="s">
        <v>480</v>
      </c>
      <c r="B2" s="119"/>
      <c r="C2" s="119"/>
      <c r="D2" s="119"/>
      <c r="E2" s="119"/>
      <c r="F2" s="119"/>
    </row>
    <row r="3" spans="1:6" ht="9" customHeight="1">
      <c r="A3" s="4"/>
      <c r="B3" s="62"/>
      <c r="C3" s="42"/>
      <c r="D3" s="8"/>
      <c r="E3" s="8"/>
      <c r="F3" s="42"/>
    </row>
    <row r="4" spans="1:6" ht="13.9" customHeight="1">
      <c r="A4" s="112" t="s">
        <v>22</v>
      </c>
      <c r="B4" s="106" t="s">
        <v>23</v>
      </c>
      <c r="C4" s="123" t="s">
        <v>481</v>
      </c>
      <c r="D4" s="109" t="s">
        <v>25</v>
      </c>
      <c r="E4" s="109" t="s">
        <v>26</v>
      </c>
      <c r="F4" s="115" t="s">
        <v>27</v>
      </c>
    </row>
    <row r="5" spans="1:6" ht="4.9000000000000004" customHeight="1">
      <c r="A5" s="113"/>
      <c r="B5" s="107"/>
      <c r="C5" s="124"/>
      <c r="D5" s="110"/>
      <c r="E5" s="110"/>
      <c r="F5" s="116"/>
    </row>
    <row r="6" spans="1:6" ht="6" customHeight="1">
      <c r="A6" s="113"/>
      <c r="B6" s="107"/>
      <c r="C6" s="124"/>
      <c r="D6" s="110"/>
      <c r="E6" s="110"/>
      <c r="F6" s="116"/>
    </row>
    <row r="7" spans="1:6" ht="4.9000000000000004" customHeight="1">
      <c r="A7" s="113"/>
      <c r="B7" s="107"/>
      <c r="C7" s="124"/>
      <c r="D7" s="110"/>
      <c r="E7" s="110"/>
      <c r="F7" s="116"/>
    </row>
    <row r="8" spans="1:6" ht="6" customHeight="1">
      <c r="A8" s="113"/>
      <c r="B8" s="107"/>
      <c r="C8" s="124"/>
      <c r="D8" s="110"/>
      <c r="E8" s="110"/>
      <c r="F8" s="116"/>
    </row>
    <row r="9" spans="1:6" ht="6" customHeight="1">
      <c r="A9" s="113"/>
      <c r="B9" s="107"/>
      <c r="C9" s="124"/>
      <c r="D9" s="110"/>
      <c r="E9" s="110"/>
      <c r="F9" s="116"/>
    </row>
    <row r="10" spans="1:6" ht="18" customHeight="1">
      <c r="A10" s="114"/>
      <c r="B10" s="108"/>
      <c r="C10" s="131"/>
      <c r="D10" s="111"/>
      <c r="E10" s="111"/>
      <c r="F10" s="117"/>
    </row>
    <row r="11" spans="1:6" ht="13.5" customHeight="1">
      <c r="A11" s="17">
        <v>1</v>
      </c>
      <c r="B11" s="18">
        <v>2</v>
      </c>
      <c r="C11" s="19">
        <v>3</v>
      </c>
      <c r="D11" s="20" t="s">
        <v>28</v>
      </c>
      <c r="E11" s="49" t="s">
        <v>29</v>
      </c>
      <c r="F11" s="22" t="s">
        <v>30</v>
      </c>
    </row>
    <row r="12" spans="1:6" ht="22.5">
      <c r="A12" s="63" t="s">
        <v>482</v>
      </c>
      <c r="B12" s="64" t="s">
        <v>483</v>
      </c>
      <c r="C12" s="65" t="s">
        <v>198</v>
      </c>
      <c r="D12" s="66">
        <v>557900</v>
      </c>
      <c r="E12" s="66">
        <v>235752.06</v>
      </c>
      <c r="F12" s="67" t="s">
        <v>198</v>
      </c>
    </row>
    <row r="13" spans="1:6">
      <c r="A13" s="68" t="s">
        <v>34</v>
      </c>
      <c r="B13" s="69"/>
      <c r="C13" s="70"/>
      <c r="D13" s="71"/>
      <c r="E13" s="71"/>
      <c r="F13" s="72"/>
    </row>
    <row r="14" spans="1:6" ht="22.5">
      <c r="A14" s="50" t="s">
        <v>484</v>
      </c>
      <c r="B14" s="73" t="s">
        <v>485</v>
      </c>
      <c r="C14" s="74" t="s">
        <v>198</v>
      </c>
      <c r="D14" s="52" t="s">
        <v>47</v>
      </c>
      <c r="E14" s="52">
        <v>1400000</v>
      </c>
      <c r="F14" s="53" t="s">
        <v>47</v>
      </c>
    </row>
    <row r="15" spans="1:6">
      <c r="A15" s="68" t="s">
        <v>486</v>
      </c>
      <c r="B15" s="69"/>
      <c r="C15" s="70"/>
      <c r="D15" s="71"/>
      <c r="E15" s="71"/>
      <c r="F15" s="72"/>
    </row>
    <row r="16" spans="1:6" ht="45">
      <c r="A16" s="33" t="s">
        <v>487</v>
      </c>
      <c r="B16" s="34" t="s">
        <v>485</v>
      </c>
      <c r="C16" s="75" t="s">
        <v>488</v>
      </c>
      <c r="D16" s="36">
        <v>4332000</v>
      </c>
      <c r="E16" s="36">
        <v>4332000</v>
      </c>
      <c r="F16" s="37" t="s">
        <v>47</v>
      </c>
    </row>
    <row r="17" spans="1:6" ht="45">
      <c r="A17" s="23" t="s">
        <v>489</v>
      </c>
      <c r="B17" s="24" t="s">
        <v>485</v>
      </c>
      <c r="C17" s="76" t="s">
        <v>490</v>
      </c>
      <c r="D17" s="26">
        <v>-4332000</v>
      </c>
      <c r="E17" s="26">
        <v>-2932000</v>
      </c>
      <c r="F17" s="56" t="s">
        <v>47</v>
      </c>
    </row>
    <row r="18" spans="1:6" ht="22.5">
      <c r="A18" s="50" t="s">
        <v>491</v>
      </c>
      <c r="B18" s="73" t="s">
        <v>492</v>
      </c>
      <c r="C18" s="74" t="s">
        <v>198</v>
      </c>
      <c r="D18" s="52" t="s">
        <v>47</v>
      </c>
      <c r="E18" s="52" t="s">
        <v>47</v>
      </c>
      <c r="F18" s="53" t="s">
        <v>47</v>
      </c>
    </row>
    <row r="19" spans="1:6">
      <c r="A19" s="68" t="s">
        <v>486</v>
      </c>
      <c r="B19" s="69"/>
      <c r="C19" s="70"/>
      <c r="D19" s="71"/>
      <c r="E19" s="71"/>
      <c r="F19" s="72"/>
    </row>
    <row r="20" spans="1:6">
      <c r="A20" s="63" t="s">
        <v>493</v>
      </c>
      <c r="B20" s="64" t="s">
        <v>494</v>
      </c>
      <c r="C20" s="65" t="s">
        <v>495</v>
      </c>
      <c r="D20" s="66">
        <v>557900</v>
      </c>
      <c r="E20" s="66">
        <v>-1164247.94</v>
      </c>
      <c r="F20" s="67">
        <v>1722147.94</v>
      </c>
    </row>
    <row r="21" spans="1:6" ht="22.5">
      <c r="A21" s="63" t="s">
        <v>496</v>
      </c>
      <c r="B21" s="64" t="s">
        <v>494</v>
      </c>
      <c r="C21" s="65" t="s">
        <v>497</v>
      </c>
      <c r="D21" s="66">
        <v>557900</v>
      </c>
      <c r="E21" s="66">
        <v>-1164247.94</v>
      </c>
      <c r="F21" s="67">
        <v>1722147.94</v>
      </c>
    </row>
    <row r="22" spans="1:6">
      <c r="A22" s="63" t="s">
        <v>498</v>
      </c>
      <c r="B22" s="64" t="s">
        <v>499</v>
      </c>
      <c r="C22" s="65" t="s">
        <v>500</v>
      </c>
      <c r="D22" s="66">
        <v>-49726600</v>
      </c>
      <c r="E22" s="66">
        <v>-45742415.700000003</v>
      </c>
      <c r="F22" s="67" t="s">
        <v>478</v>
      </c>
    </row>
    <row r="23" spans="1:6" ht="22.5">
      <c r="A23" s="23" t="s">
        <v>501</v>
      </c>
      <c r="B23" s="24" t="s">
        <v>499</v>
      </c>
      <c r="C23" s="76" t="s">
        <v>502</v>
      </c>
      <c r="D23" s="26">
        <v>-49726600</v>
      </c>
      <c r="E23" s="26">
        <v>-45742415.700000003</v>
      </c>
      <c r="F23" s="56" t="s">
        <v>478</v>
      </c>
    </row>
    <row r="24" spans="1:6">
      <c r="A24" s="63" t="s">
        <v>503</v>
      </c>
      <c r="B24" s="64" t="s">
        <v>504</v>
      </c>
      <c r="C24" s="65" t="s">
        <v>505</v>
      </c>
      <c r="D24" s="66">
        <v>50284500</v>
      </c>
      <c r="E24" s="66">
        <v>44578167.759999998</v>
      </c>
      <c r="F24" s="67" t="s">
        <v>478</v>
      </c>
    </row>
    <row r="25" spans="1:6" ht="22.5">
      <c r="A25" s="23" t="s">
        <v>506</v>
      </c>
      <c r="B25" s="24" t="s">
        <v>504</v>
      </c>
      <c r="C25" s="76" t="s">
        <v>507</v>
      </c>
      <c r="D25" s="26">
        <v>50284500</v>
      </c>
      <c r="E25" s="26">
        <v>44578167.759999998</v>
      </c>
      <c r="F25" s="56" t="s">
        <v>478</v>
      </c>
    </row>
    <row r="26" spans="1:6" ht="12.75" customHeight="1">
      <c r="A26" s="77"/>
      <c r="B26" s="78"/>
      <c r="C26" s="79"/>
      <c r="D26" s="80"/>
      <c r="E26" s="80"/>
      <c r="F26" s="8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508</v>
      </c>
      <c r="B1" t="s">
        <v>29</v>
      </c>
    </row>
    <row r="2" spans="1:2">
      <c r="A2" t="s">
        <v>509</v>
      </c>
      <c r="B2" t="s">
        <v>510</v>
      </c>
    </row>
    <row r="3" spans="1:2">
      <c r="A3" t="s">
        <v>511</v>
      </c>
      <c r="B3" t="s">
        <v>13</v>
      </c>
    </row>
    <row r="4" spans="1:2">
      <c r="A4" t="s">
        <v>512</v>
      </c>
      <c r="B4" t="s">
        <v>513</v>
      </c>
    </row>
    <row r="5" spans="1:2">
      <c r="A5" t="s">
        <v>514</v>
      </c>
      <c r="B5" t="s">
        <v>515</v>
      </c>
    </row>
    <row r="6" spans="1:2">
      <c r="A6" t="s">
        <v>516</v>
      </c>
      <c r="B6" t="s">
        <v>517</v>
      </c>
    </row>
    <row r="7" spans="1:2">
      <c r="A7" t="s">
        <v>518</v>
      </c>
      <c r="B7" t="s">
        <v>517</v>
      </c>
    </row>
    <row r="8" spans="1:2">
      <c r="A8" t="s">
        <v>519</v>
      </c>
      <c r="B8" t="s">
        <v>520</v>
      </c>
    </row>
    <row r="9" spans="1:2">
      <c r="A9" t="s">
        <v>521</v>
      </c>
      <c r="B9" t="s">
        <v>522</v>
      </c>
    </row>
    <row r="10" spans="1:2">
      <c r="A10" t="s">
        <v>523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rep:2.43.2.48</dc:description>
  <cp:lastModifiedBy>User</cp:lastModifiedBy>
  <cp:lastPrinted>2017-12-02T14:31:21Z</cp:lastPrinted>
  <dcterms:created xsi:type="dcterms:W3CDTF">2017-12-02T14:31:51Z</dcterms:created>
  <dcterms:modified xsi:type="dcterms:W3CDTF">2018-02-22T05:08:42Z</dcterms:modified>
</cp:coreProperties>
</file>