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331" i="4"/>
  <c r="F125" i="8"/>
  <c r="F126"/>
  <c r="F127"/>
  <c r="F128"/>
  <c r="F119"/>
  <c r="F120"/>
  <c r="F121"/>
  <c r="F122"/>
  <c r="F123"/>
  <c r="F124"/>
  <c r="E12" i="7"/>
  <c r="E10" s="1"/>
  <c r="E13"/>
  <c r="E14"/>
  <c r="E17"/>
  <c r="E18"/>
  <c r="E19"/>
  <c r="F13"/>
  <c r="F14"/>
  <c r="F15"/>
  <c r="F12" s="1"/>
  <c r="F17"/>
  <c r="F18"/>
  <c r="F19"/>
  <c r="B323" i="4"/>
  <c r="B324" s="1"/>
  <c r="B325" s="1"/>
  <c r="B326" s="1"/>
  <c r="B327" s="1"/>
  <c r="B328" s="1"/>
  <c r="B329" s="1"/>
  <c r="B322"/>
  <c r="F322"/>
  <c r="F323"/>
  <c r="F324"/>
  <c r="F325"/>
  <c r="F326"/>
  <c r="F327"/>
  <c r="F328"/>
  <c r="F329"/>
  <c r="F330"/>
  <c r="F108" i="8"/>
  <c r="F109"/>
  <c r="F110"/>
  <c r="F111"/>
  <c r="F112"/>
  <c r="F113"/>
  <c r="F114"/>
  <c r="F115"/>
  <c r="F116"/>
  <c r="F117"/>
  <c r="F118"/>
  <c r="B175" i="4"/>
  <c r="B176" s="1"/>
  <c r="B177" s="1"/>
  <c r="B178" s="1"/>
  <c r="B179" s="1"/>
  <c r="B180" s="1"/>
  <c r="B181" s="1"/>
  <c r="B182" s="1"/>
  <c r="B183" s="1"/>
  <c r="B184" s="1"/>
  <c r="B185" s="1"/>
  <c r="B186" s="1"/>
  <c r="B187" s="1"/>
  <c r="B188" s="1"/>
  <c r="B189" s="1"/>
  <c r="B190" s="1"/>
  <c r="B191" s="1"/>
  <c r="B192" s="1"/>
  <c r="B193" s="1"/>
  <c r="B194" s="1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  <c r="B209" s="1"/>
  <c r="B210" s="1"/>
  <c r="B211" s="1"/>
  <c r="B212" s="1"/>
  <c r="B213" s="1"/>
  <c r="B214" s="1"/>
  <c r="B215" s="1"/>
  <c r="B216" s="1"/>
  <c r="B217" s="1"/>
  <c r="B218" s="1"/>
  <c r="B219" s="1"/>
  <c r="B220" s="1"/>
  <c r="B221" s="1"/>
  <c r="B222" s="1"/>
  <c r="B223" s="1"/>
  <c r="B224" s="1"/>
  <c r="B225" s="1"/>
  <c r="B226" s="1"/>
  <c r="B227" s="1"/>
  <c r="B228" s="1"/>
  <c r="B229" s="1"/>
  <c r="B230" s="1"/>
  <c r="B231" s="1"/>
  <c r="B232" s="1"/>
  <c r="B233" s="1"/>
  <c r="B234" s="1"/>
  <c r="B235" s="1"/>
  <c r="B236" s="1"/>
  <c r="B237" s="1"/>
  <c r="B238" s="1"/>
  <c r="B239" s="1"/>
  <c r="B240" s="1"/>
  <c r="B241" s="1"/>
  <c r="B242" s="1"/>
  <c r="B243" s="1"/>
  <c r="B244" s="1"/>
  <c r="B245" s="1"/>
  <c r="B246" s="1"/>
  <c r="B247" s="1"/>
  <c r="B248" s="1"/>
  <c r="B249" s="1"/>
  <c r="B250" s="1"/>
  <c r="B251" s="1"/>
  <c r="B252" s="1"/>
  <c r="B253" s="1"/>
  <c r="B254" s="1"/>
  <c r="B255" s="1"/>
  <c r="B256" s="1"/>
  <c r="B257" s="1"/>
  <c r="B258" s="1"/>
  <c r="B259" s="1"/>
  <c r="B260" s="1"/>
  <c r="B261" s="1"/>
  <c r="B262" s="1"/>
  <c r="B263" s="1"/>
  <c r="B264" s="1"/>
  <c r="B265" s="1"/>
  <c r="B266" s="1"/>
  <c r="B267" s="1"/>
  <c r="B268" s="1"/>
  <c r="B269" s="1"/>
  <c r="B270" s="1"/>
  <c r="B271" s="1"/>
  <c r="B272" s="1"/>
  <c r="B273" s="1"/>
  <c r="B274" s="1"/>
  <c r="B275" s="1"/>
  <c r="B276" s="1"/>
  <c r="B277" s="1"/>
  <c r="B278" s="1"/>
  <c r="B279" s="1"/>
  <c r="B280" s="1"/>
  <c r="B281" s="1"/>
  <c r="B282" s="1"/>
  <c r="B283" s="1"/>
  <c r="B284" s="1"/>
  <c r="B285" s="1"/>
  <c r="B286" s="1"/>
  <c r="B287" s="1"/>
  <c r="B288" s="1"/>
  <c r="B289" s="1"/>
  <c r="B290" s="1"/>
  <c r="B291" s="1"/>
  <c r="B292" s="1"/>
  <c r="B293" s="1"/>
  <c r="B294" s="1"/>
  <c r="B295" s="1"/>
  <c r="B296" s="1"/>
  <c r="B297" s="1"/>
  <c r="B298" s="1"/>
  <c r="B299" s="1"/>
  <c r="B300" s="1"/>
  <c r="B301" s="1"/>
  <c r="B302" s="1"/>
  <c r="B303" s="1"/>
  <c r="B304" s="1"/>
  <c r="B305" s="1"/>
  <c r="B306" s="1"/>
  <c r="B307" s="1"/>
  <c r="B308" s="1"/>
  <c r="B309" s="1"/>
  <c r="B310" s="1"/>
  <c r="B311" s="1"/>
  <c r="B312" s="1"/>
  <c r="B313" s="1"/>
  <c r="B314" s="1"/>
  <c r="B315" s="1"/>
  <c r="B316" s="1"/>
  <c r="B317" s="1"/>
  <c r="B318" s="1"/>
  <c r="B319" s="1"/>
  <c r="B320" s="1"/>
  <c r="B174"/>
  <c r="B173"/>
  <c r="F75" i="8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71" i="4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G13" i="7"/>
  <c r="G14"/>
  <c r="G15"/>
  <c r="G16"/>
  <c r="G17"/>
  <c r="G18"/>
  <c r="G19"/>
  <c r="G2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9"/>
  <c r="E11" i="7" l="1"/>
  <c r="F11"/>
  <c r="G12"/>
  <c r="F10"/>
  <c r="G10" s="1"/>
  <c r="G11" l="1"/>
</calcChain>
</file>

<file path=xl/sharedStrings.xml><?xml version="1.0" encoding="utf-8"?>
<sst xmlns="http://schemas.openxmlformats.org/spreadsheetml/2006/main" count="968" uniqueCount="689">
  <si>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</si>
  <si>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</si>
  <si>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</si>
  <si>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</si>
  <si>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</si>
  <si>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</si>
  <si>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 xml:space="preserve">Единица измерения:  руб 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</si>
  <si>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</si>
  <si>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</si>
  <si>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</si>
  <si>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</si>
  <si>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</si>
  <si>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</si>
  <si>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</si>
  <si>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</si>
  <si>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</si>
  <si>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</si>
  <si>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</si>
  <si>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</si>
  <si>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</si>
  <si>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</si>
  <si>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</si>
  <si>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</si>
  <si>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</si>
  <si>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</si>
  <si>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</si>
  <si>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</si>
  <si>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</si>
  <si>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</si>
  <si>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</si>
  <si>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>Периодичность:  месячная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</si>
  <si>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</si>
  <si>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</si>
  <si>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</si>
  <si>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</si>
  <si>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</si>
  <si>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</si>
  <si>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</si>
  <si>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</si>
  <si>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</si>
  <si>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</si>
  <si>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</si>
  <si>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</si>
  <si>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</si>
  <si>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</si>
  <si>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</si>
  <si>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</si>
  <si>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000 1 01 02040 01 0000 110</t>
  </si>
  <si>
    <t>000 1 05 00000 00 0000 000</t>
  </si>
  <si>
    <t>000 1 05 01000 00 0000 110</t>
  </si>
  <si>
    <t>000 1 05 01010 01 0000 110</t>
  </si>
  <si>
    <t>000 1 05 01011 01 0000 110</t>
  </si>
  <si>
    <t>000 1 05 01012 01 0000 110</t>
  </si>
  <si>
    <t>000 1 05 01020 01 0000 110</t>
  </si>
  <si>
    <t>000 1 05 01021 01 0000 110</t>
  </si>
  <si>
    <t>000 1 05 01022 01 0000 110</t>
  </si>
  <si>
    <t>000 1 05 01050 01 0000 110</t>
  </si>
  <si>
    <t>000 1 05 03000 01 0000 110</t>
  </si>
  <si>
    <t>000 1 05 03010 01 0000 110</t>
  </si>
  <si>
    <t>000 1 05 03020 01 0000 110</t>
  </si>
  <si>
    <t>000 1 06 00000 00 0000 000</t>
  </si>
  <si>
    <t>000 1 06 01000 00 0000 110</t>
  </si>
  <si>
    <t>000 1 06 01030 10 0000 110</t>
  </si>
  <si>
    <t>000 1 06 06000 00 0000 110</t>
  </si>
  <si>
    <t>000 1 06 06010 00 0000 110</t>
  </si>
  <si>
    <t>000 1 06 06013 10 0000 110</t>
  </si>
  <si>
    <t>000 1 06 06020 00 0000 110</t>
  </si>
  <si>
    <t>000 1 06 06023 10 0000 110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</si>
  <si>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</si>
  <si>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</si>
  <si>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</si>
  <si>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</si>
  <si>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</si>
  <si>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</si>
  <si>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</si>
  <si>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</si>
  <si>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</si>
  <si>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</si>
  <si>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</si>
  <si>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</si>
  <si>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</si>
  <si>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</si>
  <si>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</si>
  <si>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</si>
  <si>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</si>
  <si>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</si>
  <si>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</si>
  <si>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</si>
  <si>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</si>
  <si>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</si>
  <si>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</si>
  <si>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</si>
  <si>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</si>
  <si>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</si>
  <si>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</si>
  <si>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</si>
  <si>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</si>
  <si>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</si>
  <si>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</si>
  <si>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</si>
  <si>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</si>
  <si>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</si>
  <si>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</si>
  <si>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</si>
  <si>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</si>
  <si>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</si>
  <si>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</si>
  <si>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</si>
  <si>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</si>
  <si>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</si>
  <si>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</si>
  <si>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</si>
  <si>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</si>
  <si>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</si>
  <si>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</si>
  <si>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</si>
  <si>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</si>
  <si>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</si>
  <si>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</si>
  <si>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</si>
  <si>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r>
      <t xml:space="preserve">         Н.Ф. </t>
    </r>
    <r>
      <rPr>
        <sz val="8"/>
        <rFont val="Arial Cyr"/>
        <charset val="204"/>
      </rPr>
      <t xml:space="preserve">Гапоненко         </t>
    </r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</si>
  <si>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</si>
  <si>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</si>
  <si>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</si>
  <si>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</si>
  <si>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</si>
  <si>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r>
      <t xml:space="preserve">         С.А. </t>
    </r>
    <r>
      <rPr>
        <sz val="8"/>
        <rFont val="Arial Cyr"/>
        <charset val="204"/>
      </rPr>
      <t xml:space="preserve">Смирнова         </t>
    </r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</si>
  <si>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</si>
  <si>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</si>
  <si>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</si>
  <si>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</si>
  <si>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</si>
  <si>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Глава муниципального образования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</si>
  <si>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</si>
  <si>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</si>
  <si>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</si>
  <si>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</si>
  <si>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</si>
  <si>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</si>
  <si>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</si>
  <si>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</si>
  <si>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</si>
  <si>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</si>
  <si>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</si>
  <si>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</si>
  <si>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</si>
  <si>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</si>
  <si>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</si>
  <si>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</si>
  <si>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</si>
  <si>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</si>
  <si>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</si>
  <si>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</si>
  <si>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</si>
  <si>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</si>
  <si>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</si>
  <si>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</si>
  <si>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</si>
  <si>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</si>
  <si>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</si>
  <si>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</si>
  <si>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</si>
  <si>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 Муниципальная долгосрочная целевая программа «Развитие муниципальной службы в Матвеево-Курганском сельском поселении на 2012-2014годы»</t>
  </si>
  <si>
    <t> Обеспечение проведения выборов и референдумов</t>
  </si>
  <si>
    <t> Проведение выборов и референдумов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</si>
  <si>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</si>
  <si>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</si>
  <si>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</si>
  <si>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</si>
  <si>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Муниципальная долгосрочная целевая программа "Развитие материально-технической базы и освещение деятельности органов местного самоууправления и органовАдминистрации Матвеево-курганского сельского поселения на 2012-2014годы"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</si>
  <si>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собственности,мероприятия поземлеустройству и землепользованию в Матвеево-Курганском сельском поселении на 2012-2014 годы»</t>
  </si>
  <si>
    <t> Условно утверждённые расходы</t>
  </si>
  <si>
    <t> Специальные расходы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</si>
  <si>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</si>
  <si>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</si>
  <si>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Мероприятия по гражданской обороне</t>
  </si>
  <si>
    <t> Подготовка населения и организаций к действиям в чрезвычайной ситуации в мирное и военное время</t>
  </si>
  <si>
    <t> Муниципальная долгосрочная целевая программа «Пожарная безопасность и защита населения и территорий Матвеево-Курганского сельского поселения от чрезвычайных ситуаций на 2011- 2014 годы»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</si>
  <si>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2012-2014 годы»</t>
  </si>
  <si>
    <t> Национальная экономика</t>
  </si>
  <si>
    <t> Общеэкономические вопросы</t>
  </si>
  <si>
    <t> Муниципальная долгосрочная целевая программа «Содействие занятости населения в Матвеево-Курганском сельском поселении на 2011-2014 годы»</t>
  </si>
  <si>
    <t>  Дорожное хозяйство (дорожные фонды)</t>
  </si>
  <si>
    <t> Региональные целевые программы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</si>
  <si>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</si>
  <si>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2012-2014годы»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</si>
  <si>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2011-2014 годы"</t>
  </si>
  <si>
    <t> Жилищно-коммунальное хозяйство</t>
  </si>
  <si>
    <t> Жилищное хозяйство</t>
  </si>
  <si>
    <t> Обеспечение мероприятий по капитальному ремонту многоквартирных домов и переселению граждан из аварийного жилищного фонда</t>
  </si>
  <si>
    <t> Обеспечение мероприятий по капитальному ремонту многоквартирных домов и переселению граждан из аварийного жилищного фонда за счёт средств бюджетов</t>
  </si>
  <si>
    <t> Обеспечение мероприятий по капитальному ремонту многоквартирных домов за счёт средств бюджетов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</si>
  <si>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</si>
  <si>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</si>
  <si>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государственным и муниципальным организациям</t>
  </si>
  <si>
    <t> Коммунальное хозяйство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</si>
  <si>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2011-2014г."</t>
  </si>
  <si>
    <t> Транспортные услуги</t>
  </si>
  <si>
    <t> Благоустройство</t>
  </si>
  <si>
    <t> Муниципальная долгосрочная целевая программа «Благоустройство территории сельского поселения» на 2011-2014 г.г.</t>
  </si>
  <si>
    <t> Подпрограмма «Содержание уличного освещения»</t>
  </si>
  <si>
    <t> Подпрограмма «Мероприятия по озеленению»</t>
  </si>
  <si>
    <t> Подпрограмма «Мероприятия по организации и содержанию мест захоронений»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</si>
  <si>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</si>
  <si>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</si>
  <si>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</si>
  <si>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Муниципальная долгосрочная целевая программа «Культура Матвеево-Курганского сельского поселения на 2011- 2014 годы»</t>
  </si>
  <si>
    <t> Подпрограмма «Дома культуры, другие учреждения культуры»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</si>
  <si>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</si>
  <si>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</si>
  <si>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</si>
  <si>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Муниципальная долгосрочная целевая программа «Развитие физической культуры и спорта в Матвеево-Курганском сельском поселении на 2011-2014 годы»</t>
  </si>
  <si>
    <t> Межбюджетные трансферты общего характера бюджетам субъектов Российской Федерации и муниципальных образований</t>
  </si>
  <si>
    <t> Прочие межбюджетные трансферты общего характера</t>
  </si>
  <si>
    <t> Иные межбюджетные трансферты бюджетам бюджетной системы</t>
  </si>
  <si>
    <t> Результат исполнения бюджета (дефицит "-", профицит "+")</t>
  </si>
  <si>
    <t/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</si>
  <si>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</si>
  <si>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</si>
  <si>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</si>
  <si>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</si>
  <si>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</si>
  <si>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</si>
  <si>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</si>
  <si>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</si>
  <si>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</si>
  <si>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</si>
  <si>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</si>
  <si>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</si>
  <si>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</si>
  <si>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</si>
  <si>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951 0102 0020300 242 000</t>
  </si>
  <si>
    <t>951 0102 0020300 242 200</t>
  </si>
  <si>
    <t>951 0102 0020300 242 220</t>
  </si>
  <si>
    <t>951 0102 0020300 242 221</t>
  </si>
  <si>
    <t>951 0102 0020300 244 000</t>
  </si>
  <si>
    <t>951 0102 0020300 244 200</t>
  </si>
  <si>
    <t>951 0102 0020300 244 220</t>
  </si>
  <si>
    <t>951 0102 0020300 244 226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</si>
  <si>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</si>
  <si>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</si>
  <si>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</si>
  <si>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</si>
  <si>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</si>
  <si>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</si>
  <si>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</si>
  <si>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</si>
  <si>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</si>
  <si>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</si>
  <si>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</si>
  <si>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</si>
  <si>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</si>
  <si>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</si>
  <si>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</si>
  <si>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</si>
  <si>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951 0104 0020400 243 000</t>
  </si>
  <si>
    <t>951 0104 0020400 243 200</t>
  </si>
  <si>
    <t>951 0104 0020400 243 220</t>
  </si>
  <si>
    <t>951 0104 0020400 243 225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</si>
  <si>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</si>
  <si>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</si>
  <si>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</si>
  <si>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</si>
  <si>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</si>
  <si>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</si>
  <si>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</si>
  <si>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</si>
  <si>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</si>
  <si>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</si>
  <si>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</si>
  <si>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</si>
  <si>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</si>
  <si>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</si>
  <si>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</si>
  <si>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</si>
  <si>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</si>
  <si>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</si>
  <si>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</si>
  <si>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</si>
  <si>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</si>
  <si>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</si>
  <si>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</si>
  <si>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</si>
  <si>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</si>
  <si>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</si>
  <si>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</si>
  <si>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</si>
  <si>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</si>
  <si>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</si>
  <si>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951 0107 0000000 000 000</t>
  </si>
  <si>
    <t>951 0107 0200000 000 000</t>
  </si>
  <si>
    <t>951 0107 0200002 244 000</t>
  </si>
  <si>
    <t>951 0107 0200002 244 200</t>
  </si>
  <si>
    <t>951 0107 0200002 244 290</t>
  </si>
  <si>
    <t>951 0107 0200003 244 000</t>
  </si>
  <si>
    <t>951 0107 0200003 244 200</t>
  </si>
  <si>
    <t>951 0107 0200003 244 290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</si>
  <si>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</si>
  <si>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</si>
  <si>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</si>
  <si>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</si>
  <si>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</si>
  <si>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</si>
  <si>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</si>
  <si>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</si>
  <si>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951 0113 0920300 244 310</t>
  </si>
  <si>
    <t>951 0113 0920300 244 340</t>
  </si>
  <si>
    <t>951 0113 7950000 000 000</t>
  </si>
  <si>
    <t>951 0113 7950300 000 000</t>
  </si>
  <si>
    <t>951 0113 7950300 243 000</t>
  </si>
  <si>
    <t>951 0113 7950300 243 200</t>
  </si>
  <si>
    <t>951 0113 7950300 243 220</t>
  </si>
  <si>
    <t>951 0113 7950300 243 225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</si>
  <si>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</si>
  <si>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</si>
  <si>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</si>
  <si>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</si>
  <si>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</si>
  <si>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</si>
  <si>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</si>
  <si>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</si>
  <si>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</si>
  <si>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</si>
  <si>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</si>
  <si>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</si>
  <si>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</si>
  <si>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</si>
  <si>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</si>
  <si>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</si>
  <si>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951 0113 9990000 000 000</t>
  </si>
  <si>
    <t>951 0113 9990000 880 000</t>
  </si>
  <si>
    <t>951 0113 9990000 880 200</t>
  </si>
  <si>
    <t>951 0113 9990000 880 290</t>
  </si>
  <si>
    <t>951 0300 0000000 000 000</t>
  </si>
  <si>
    <t>951 0309 0000000 000 000</t>
  </si>
  <si>
    <t>951 0309 2190000 000 000</t>
  </si>
  <si>
    <t>951 0309 2190100 000 000</t>
  </si>
  <si>
    <t>951 0309 2190100 244 000</t>
  </si>
  <si>
    <t>951 0309 2190100 244 200</t>
  </si>
  <si>
    <t>951 0309 2190100 244 220</t>
  </si>
  <si>
    <t>951 0309 2190100 244 226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</si>
  <si>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</si>
  <si>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</si>
  <si>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</si>
  <si>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</si>
  <si>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</si>
  <si>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951 0309 7950700 244 225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</si>
  <si>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</si>
  <si>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</si>
  <si>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</si>
  <si>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</si>
  <si>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</si>
  <si>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</si>
  <si>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</si>
  <si>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</si>
  <si>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</si>
  <si>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</si>
  <si>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</si>
  <si>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</si>
  <si>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</si>
  <si>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</si>
  <si>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</si>
  <si>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</si>
  <si>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</si>
  <si>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951 0401 7951100 000 000</t>
  </si>
  <si>
    <t>951 0401 7951100 244 000</t>
  </si>
  <si>
    <t>951 0401 7951100 244 200</t>
  </si>
  <si>
    <t>951 0401 7951100 244 220</t>
  </si>
  <si>
    <t>951 0401 7951100 244 226</t>
  </si>
  <si>
    <t>951 0409 0000000 000 000</t>
  </si>
  <si>
    <t>951 0409 5220000 000 000</t>
  </si>
  <si>
    <t>951 0409 5222700 000 000</t>
  </si>
  <si>
    <t>951 0409 5222700 243 000</t>
  </si>
  <si>
    <t>951 0409 5222700 243 200</t>
  </si>
  <si>
    <t>951 0409 5222700 243 220</t>
  </si>
  <si>
    <t>951 0409 5222700 243 225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</si>
  <si>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</si>
  <si>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</si>
  <si>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</si>
  <si>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</si>
  <si>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</si>
  <si>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</si>
  <si>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951 0409 7950100 244 226</t>
  </si>
  <si>
    <t>951 0409 7950100 244 300</t>
  </si>
  <si>
    <t>951 0409 7950100 244 310</t>
  </si>
  <si>
    <t>951 0409 7950200 000 000</t>
  </si>
  <si>
    <t>951 0409 7950200 243 000</t>
  </si>
  <si>
    <t>951 0409 7950200 243 200</t>
  </si>
  <si>
    <t>951 0409 7950200 243 220</t>
  </si>
  <si>
    <t>951 0409 7950200 243 225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</si>
  <si>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</si>
  <si>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</si>
  <si>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</si>
  <si>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</si>
  <si>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</si>
  <si>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</si>
  <si>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951 0501 0000000 000 000</t>
  </si>
  <si>
    <t>951 0501 0980000 000 000</t>
  </si>
  <si>
    <t>951 0501 0980200 000 000</t>
  </si>
  <si>
    <t>951 0501 0980201 000 000</t>
  </si>
  <si>
    <t>951 0501 0980201 521 000</t>
  </si>
  <si>
    <t>951 0501 0980201 521 200</t>
  </si>
  <si>
    <t>951 0501 0980201 521 240</t>
  </si>
  <si>
    <t>951 0501 0980201 521 241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</si>
  <si>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</si>
  <si>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</si>
  <si>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</si>
  <si>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</si>
  <si>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</si>
  <si>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</si>
  <si>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</si>
  <si>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</si>
  <si>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</si>
  <si>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</si>
  <si>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</si>
  <si>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</si>
  <si>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</si>
  <si>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</si>
  <si>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</si>
  <si>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</si>
  <si>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</si>
  <si>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</si>
  <si>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</si>
  <si>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</si>
  <si>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951 0503 7950601 244 222</t>
  </si>
  <si>
    <t>951 0503 7950601 244 223</t>
  </si>
  <si>
    <t>951 0503 7950601 244 225</t>
  </si>
  <si>
    <t>951 0503 7950601 244 300</t>
  </si>
  <si>
    <t>951 0503 7950601 244 310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</si>
  <si>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</si>
  <si>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</si>
  <si>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</si>
  <si>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</si>
  <si>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</si>
  <si>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</si>
  <si>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</si>
  <si>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</si>
  <si>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</si>
  <si>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</si>
  <si>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951 0503 7950604 244 300</t>
  </si>
  <si>
    <t>951 0503 7950604 244 310</t>
  </si>
  <si>
    <t>951 0503 7950605 000 000</t>
  </si>
  <si>
    <t>951 0503 7950605 244 000</t>
  </si>
  <si>
    <t>951 0503 7950605 244 200</t>
  </si>
  <si>
    <t>951 0503 7950605 244 220</t>
  </si>
  <si>
    <t>951 0503 7950605 244 222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</si>
  <si>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</si>
  <si>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</si>
  <si>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</si>
  <si>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</si>
  <si>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</si>
  <si>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</si>
  <si>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</si>
  <si>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</si>
  <si>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</si>
  <si>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</si>
  <si>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</si>
  <si>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</si>
  <si>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</si>
  <si>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</si>
  <si>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</si>
  <si>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</si>
  <si>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</si>
  <si>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</si>
  <si>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</si>
  <si>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</si>
  <si>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</si>
  <si>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</si>
  <si>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</si>
  <si>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</si>
  <si>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</si>
  <si>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</si>
  <si>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</si>
  <si>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</si>
  <si>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</si>
  <si>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</si>
  <si>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</si>
  <si>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</si>
  <si>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</si>
  <si>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</si>
  <si>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</si>
  <si>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</si>
  <si>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</si>
  <si>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</si>
  <si>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</si>
  <si>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</si>
  <si>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</si>
  <si>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</si>
  <si>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951 0801 7950802 112 000</t>
  </si>
  <si>
    <t>951 0801 7950802 112 200</t>
  </si>
  <si>
    <t>951 0801 7950802 112 210</t>
  </si>
  <si>
    <t>951 0801 7950802 112 212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</si>
  <si>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</si>
  <si>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</si>
  <si>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</si>
  <si>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</si>
  <si>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</si>
  <si>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</si>
  <si>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</si>
  <si>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</si>
  <si>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</si>
  <si>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</si>
  <si>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</si>
  <si>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</si>
  <si>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</si>
  <si>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</si>
  <si>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</si>
  <si>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</si>
  <si>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</si>
  <si>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</si>
  <si>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</si>
  <si>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</si>
  <si>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</si>
  <si>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</si>
  <si>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</si>
  <si>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</si>
  <si>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</si>
  <si>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</si>
  <si>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</si>
  <si>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951 1400 0000000 000 000</t>
  </si>
  <si>
    <t>951 1403 0000000 000 000</t>
  </si>
  <si>
    <t>951 1403 5210000 000 000</t>
  </si>
  <si>
    <t>951 1403 5210300 000 000</t>
  </si>
  <si>
    <t>951 1403 5210300 540 000</t>
  </si>
  <si>
    <t>951 1403 5210300 540 200</t>
  </si>
  <si>
    <t>951 1403 5210300 540 250</t>
  </si>
  <si>
    <t>951 1403 5210300 540 251</t>
  </si>
  <si>
    <t>х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</si>
  <si>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</si>
  <si>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</si>
  <si>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</si>
  <si>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</si>
  <si>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</si>
  <si>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</si>
  <si>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</si>
  <si>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</si>
  <si>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</si>
  <si>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</si>
  <si>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</si>
  <si>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трудвую деятельность по найму у физических лиц на основании патента в соответствии со ст</t>
  </si>
  <si>
    <t> 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</si>
  <si>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</si>
  <si>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</si>
  <si>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</si>
  <si>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</si>
  <si>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</si>
  <si>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</si>
  <si>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</si>
  <si>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</si>
  <si>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</si>
  <si>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Прочее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</si>
  <si>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</si>
  <si>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</si>
  <si>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</si>
  <si>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</si>
  <si>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</si>
  <si>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</si>
  <si>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</si>
  <si>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</si>
  <si>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</si>
  <si>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</si>
  <si>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Транспортный налог</t>
  </si>
  <si>
    <t> Транспортный налог с организаций</t>
  </si>
  <si>
    <t> Транспортный налог с физических лиц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</si>
  <si>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</si>
  <si>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</si>
  <si>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</si>
  <si>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</si>
  <si>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</si>
  <si>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</si>
  <si>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</si>
  <si>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</si>
  <si>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</si>
  <si>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</si>
  <si>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</si>
  <si>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</si>
  <si>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</si>
  <si>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</si>
  <si>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</si>
  <si>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</si>
  <si>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</si>
  <si>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</si>
  <si>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</si>
  <si>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</si>
  <si>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</si>
  <si>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</si>
  <si>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</si>
  <si>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</si>
  <si>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</si>
  <si>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</si>
  <si>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</si>
  <si>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</si>
  <si>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</si>
  <si>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</si>
  <si>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</si>
  <si>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</si>
  <si>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</si>
  <si>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000 1 01 02010 01 1000 110</t>
  </si>
  <si>
    <t>000 1 01 02010 01 2000 110</t>
  </si>
  <si>
    <t>000 1 01 02010 01 3000 110</t>
  </si>
  <si>
    <t>000 1 01 02010 01 4000 110</t>
  </si>
  <si>
    <t>000 1 01 02020 01 1000 110</t>
  </si>
  <si>
    <t>000 1 01 02020 01 2000 110</t>
  </si>
  <si>
    <t>000 1 01 02030 01 1000 110</t>
  </si>
  <si>
    <t>000 1 01 02040 01 1000 110</t>
  </si>
  <si>
    <t>000 1 05 01011 01 1000 110</t>
  </si>
  <si>
    <t>000 1 05 01011 01 2000 110</t>
  </si>
  <si>
    <t>000 1 05 01011 01 3000 110</t>
  </si>
  <si>
    <t>000 1 05 01011 01 4000 110</t>
  </si>
  <si>
    <t>000 1 05 01012 01 1000 110</t>
  </si>
  <si>
    <t>000 1 05 01012 01 2000 110</t>
  </si>
  <si>
    <t>000 1 05 01012 01 3000 110</t>
  </si>
  <si>
    <t>000 1 05 01012 01 4000 110</t>
  </si>
  <si>
    <t>000 1 05 01021 01 1000 110</t>
  </si>
  <si>
    <t>000 1 05 01022 01 1000 110</t>
  </si>
  <si>
    <t>000 1 05 01022 01 2000 110</t>
  </si>
  <si>
    <t>000 1 05 01050 01 1000 110</t>
  </si>
  <si>
    <t>000 1 05 03010 01 1000 110</t>
  </si>
  <si>
    <t>000 1 05 03020 01 1000 110</t>
  </si>
  <si>
    <t>000 1 06 01030 10 1000 110</t>
  </si>
  <si>
    <t>000 1 06 01030 10 2000 110</t>
  </si>
  <si>
    <t>000 1 06 04000 02 0000 110</t>
  </si>
  <si>
    <t>000 1 06 04011 02 0000 110</t>
  </si>
  <si>
    <t>000 1 06 04011 02 1000 110</t>
  </si>
  <si>
    <t>000 1 06 04012 02 0000 110</t>
  </si>
  <si>
    <t>000 1 06 04012 02 1000 110</t>
  </si>
  <si>
    <t>000 1 06 04012 02 2000 110</t>
  </si>
  <si>
    <t>000 1 06 06013 10 1000 110</t>
  </si>
  <si>
    <t>000 1 06 06013 10 2000 110</t>
  </si>
  <si>
    <t>000 1 06 06023 10 1000 110</t>
  </si>
  <si>
    <t>000 1 06 06023 10 2000 110</t>
  </si>
  <si>
    <t>200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</si>
  <si>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</si>
  <si>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</si>
  <si>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Пеня по единому сельскохозяйственному налогу за налоговые периоды, истекшие до 1 января 2011 года)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</si>
  <si>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</si>
  <si>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ЗАДОЛЖЕННОСТЬ И ПЕРЕРАСЧЕТЫ ПО ОТМЕНЕННЫМ НАЛОГАМ, СБОРАМ И ИНЫМ ОБЯЗАТЕЛЬНЫМ ПЛАТЕЖАМ</t>
  </si>
  <si>
    <t> Налоги на имущество</t>
  </si>
  <si>
    <t> Земельный налог (по обязательствам, возникшим до 1 января 2006 года)</t>
  </si>
  <si>
    <t> Земельный налог (по обязательствам, возникшим до 1 января 2006 года), мобилизуемый на территориях поселений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</si>
  <si>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</si>
  <si>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 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</t>
  </si>
  <si>
    <t>000 1 01 02030 01 4000 110</t>
  </si>
  <si>
    <t>000 1 05 01021 01 2000 110</t>
  </si>
  <si>
    <t>000 1 05 03020 01 2000 110</t>
  </si>
  <si>
    <t>000 1 06 06023 10 4000 110</t>
  </si>
  <si>
    <t>000 1 09 00000 00 0000 000</t>
  </si>
  <si>
    <t>000 1 09 04000 00 0000 110</t>
  </si>
  <si>
    <t>000 1 09 04050 00 0000 110</t>
  </si>
  <si>
    <t>000 1 09 04050 10 0000 110</t>
  </si>
  <si>
    <t>000 1 09 04053 10 2000 110</t>
  </si>
  <si>
    <t>000 2 08 00000 00 0000 180</t>
  </si>
  <si>
    <t>000 2 08 05000 10 0000 180</t>
  </si>
  <si>
    <t>951 0104 0020400 244 310</t>
  </si>
  <si>
    <t>951 0113 7950300 244 290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</si>
  <si>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</si>
  <si>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</si>
  <si>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</si>
  <si>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</si>
  <si>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</si>
  <si>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</si>
  <si>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</si>
  <si>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</si>
  <si>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> Субсидии в целях софинансирования особо важных и (или) контролируемых Администрацией Ростовской области объектов и направлений расходования средств</t>
  </si>
  <si>
    <t> Безвозмездные перечисления организациям, за исключением государственных и муниципальных организаций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</si>
  <si>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</si>
  <si>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</si>
  <si>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</si>
  <si>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</si>
  <si>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</si>
  <si>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</si>
  <si>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</si>
  <si>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</si>
  <si>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</si>
  <si>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</si>
  <si>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000 1 01 02020 01 3000 110</t>
  </si>
  <si>
    <t>000 1 01 02030 01 2000 110</t>
  </si>
  <si>
    <t>000 1 01 02030 01 3000 110</t>
  </si>
  <si>
    <t>000 1 05 03010 01 2000 110</t>
  </si>
  <si>
    <t>000 1 06 06013 10 3000 110</t>
  </si>
  <si>
    <t>000 1 06 06013 10 4000 110</t>
  </si>
  <si>
    <t>000 1 06 06023 10 3000 110</t>
  </si>
  <si>
    <t>000 1 17 00000 00 0000 000</t>
  </si>
  <si>
    <t>000 1 17 01000 00 0000 180</t>
  </si>
  <si>
    <t>000 1 17 01050 10 0000 180</t>
  </si>
  <si>
    <t xml:space="preserve">01    апреля 2012  г.
01    февраля  2012  г.
</t>
  </si>
  <si>
    <t>01.04.2012</t>
  </si>
  <si>
    <t>951 0113 0920300 244 290</t>
  </si>
  <si>
    <t>01    апреля 2012  г.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</si>
</sst>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3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i/>
      <sz val="8.5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0" fillId="0" borderId="3" xfId="0" applyBorder="1" applyAlignment="1"/>
    <xf numFmtId="49" fontId="0" fillId="0" borderId="3" xfId="0" applyNumberFormat="1" applyBorder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0" fillId="0" borderId="0" xfId="0" applyBorder="1"/>
    <xf numFmtId="49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1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6" fillId="0" borderId="13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" fontId="6" fillId="0" borderId="8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7" fillId="0" borderId="0" xfId="0" applyFont="1" applyAlignment="1">
      <alignment horizontal="left"/>
    </xf>
    <xf numFmtId="4" fontId="2" fillId="0" borderId="8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8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49" fontId="6" fillId="0" borderId="18" xfId="0" applyNumberFormat="1" applyFont="1" applyBorder="1" applyAlignment="1">
      <alignment horizontal="center"/>
    </xf>
    <xf numFmtId="4" fontId="1" fillId="0" borderId="0" xfId="0" applyNumberFormat="1" applyFont="1"/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Continuous"/>
    </xf>
    <xf numFmtId="4" fontId="0" fillId="0" borderId="3" xfId="0" applyNumberFormat="1" applyBorder="1"/>
    <xf numFmtId="4" fontId="0" fillId="0" borderId="0" xfId="0" applyNumberFormat="1"/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/>
    </xf>
    <xf numFmtId="4" fontId="12" fillId="0" borderId="8" xfId="0" applyNumberFormat="1" applyFont="1" applyFill="1" applyBorder="1" applyAlignment="1">
      <alignment horizontal="right" vertical="top" wrapText="1"/>
    </xf>
    <xf numFmtId="4" fontId="1" fillId="0" borderId="16" xfId="0" applyNumberFormat="1" applyFont="1" applyBorder="1" applyAlignment="1">
      <alignment horizontal="right"/>
    </xf>
    <xf numFmtId="4" fontId="1" fillId="0" borderId="16" xfId="0" applyNumberFormat="1" applyFont="1" applyBorder="1" applyAlignment="1">
      <alignment horizontal="right" vertical="top"/>
    </xf>
    <xf numFmtId="2" fontId="2" fillId="0" borderId="16" xfId="0" applyNumberFormat="1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14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17" xfId="0" applyNumberFormat="1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0" fontId="0" fillId="0" borderId="0" xfId="0" applyBorder="1" applyAlignment="1">
      <alignment vertical="top"/>
    </xf>
    <xf numFmtId="49" fontId="1" fillId="0" borderId="7" xfId="0" applyNumberFormat="1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2" fillId="0" borderId="9" xfId="0" applyFont="1" applyBorder="1" applyAlignment="1">
      <alignment horizontal="center" vertical="top"/>
    </xf>
    <xf numFmtId="0" fontId="0" fillId="0" borderId="8" xfId="0" applyBorder="1" applyAlignment="1">
      <alignment vertical="top"/>
    </xf>
    <xf numFmtId="1" fontId="1" fillId="0" borderId="8" xfId="0" applyNumberFormat="1" applyFont="1" applyBorder="1" applyAlignment="1">
      <alignment horizontal="center" vertical="top"/>
    </xf>
    <xf numFmtId="164" fontId="12" fillId="0" borderId="8" xfId="0" applyNumberFormat="1" applyFont="1" applyFill="1" applyBorder="1" applyAlignment="1">
      <alignment horizontal="right" vertical="top" wrapText="1"/>
    </xf>
    <xf numFmtId="49" fontId="2" fillId="0" borderId="18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8"/>
  <sheetViews>
    <sheetView tabSelected="1" workbookViewId="0">
      <selection activeCell="H20" sqref="H20"/>
    </sheetView>
  </sheetViews>
  <sheetFormatPr defaultRowHeight="12.75"/>
  <cols>
    <col min="1" max="1" width="29.140625" customWidth="1"/>
    <col min="2" max="2" width="6.28515625" customWidth="1"/>
    <col min="3" max="3" width="21.42578125" customWidth="1"/>
    <col min="4" max="4" width="15.42578125" style="78" customWidth="1"/>
    <col min="5" max="5" width="12.5703125" customWidth="1"/>
    <col min="6" max="6" width="15.28515625" style="88" customWidth="1"/>
  </cols>
  <sheetData>
    <row r="1" spans="1:16">
      <c r="A1" s="2"/>
      <c r="B1" s="2"/>
      <c r="C1" s="2"/>
      <c r="D1" s="74"/>
      <c r="E1" s="2"/>
      <c r="F1" s="87"/>
    </row>
    <row r="2" spans="1:16" ht="15.75" thickBot="1">
      <c r="A2" s="111" t="s">
        <v>28</v>
      </c>
      <c r="B2" s="112"/>
      <c r="C2" s="112"/>
      <c r="D2" s="112"/>
      <c r="E2" s="112"/>
    </row>
    <row r="3" spans="1:16" ht="15.75" thickBot="1">
      <c r="A3" s="53"/>
      <c r="B3" s="48"/>
      <c r="C3" s="48"/>
      <c r="D3" s="75"/>
      <c r="E3" s="45"/>
      <c r="F3" s="89" t="s">
        <v>7</v>
      </c>
    </row>
    <row r="4" spans="1:16">
      <c r="A4" s="113" t="s">
        <v>685</v>
      </c>
      <c r="B4" s="114"/>
      <c r="C4" s="114"/>
      <c r="D4" s="114"/>
      <c r="E4" s="115"/>
      <c r="F4" s="90" t="s">
        <v>25</v>
      </c>
    </row>
    <row r="5" spans="1:16">
      <c r="A5" s="1"/>
      <c r="B5" s="8"/>
      <c r="C5" s="8"/>
      <c r="D5" s="76"/>
      <c r="E5" s="50" t="s">
        <v>14</v>
      </c>
      <c r="F5" s="91" t="s">
        <v>686</v>
      </c>
    </row>
    <row r="6" spans="1:16">
      <c r="A6" s="19" t="s">
        <v>1</v>
      </c>
      <c r="B6" s="7"/>
      <c r="C6" s="7"/>
      <c r="D6" s="74"/>
      <c r="E6" s="50" t="s">
        <v>12</v>
      </c>
      <c r="F6" s="92" t="s">
        <v>95</v>
      </c>
    </row>
    <row r="7" spans="1:16" ht="18.75" customHeight="1">
      <c r="A7" s="7" t="s">
        <v>0</v>
      </c>
      <c r="B7" s="116" t="s">
        <v>38</v>
      </c>
      <c r="C7" s="116"/>
      <c r="D7" s="116"/>
      <c r="E7" s="62" t="s">
        <v>96</v>
      </c>
      <c r="F7" s="93">
        <v>60231845000</v>
      </c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>
      <c r="A8" s="7" t="s">
        <v>23</v>
      </c>
      <c r="B8" s="63" t="s">
        <v>39</v>
      </c>
      <c r="C8" s="63"/>
      <c r="D8" s="74"/>
      <c r="E8" s="7"/>
      <c r="F8" s="94"/>
    </row>
    <row r="9" spans="1:16" ht="13.5" thickBot="1">
      <c r="A9" s="49" t="s">
        <v>30</v>
      </c>
      <c r="B9" s="7"/>
      <c r="C9" s="7"/>
      <c r="D9" s="74"/>
      <c r="E9" s="50" t="s">
        <v>13</v>
      </c>
      <c r="F9" s="95" t="s">
        <v>5</v>
      </c>
    </row>
    <row r="10" spans="1:16">
      <c r="A10" s="7" t="s">
        <v>6</v>
      </c>
      <c r="B10" s="7"/>
      <c r="C10" s="7"/>
      <c r="D10" s="74"/>
      <c r="F10" s="96"/>
    </row>
    <row r="11" spans="1:16" ht="15">
      <c r="A11" s="1"/>
      <c r="B11" s="15"/>
      <c r="C11" s="15" t="s">
        <v>15</v>
      </c>
      <c r="D11" s="74"/>
      <c r="E11" s="6"/>
      <c r="F11" s="97"/>
    </row>
    <row r="12" spans="1:16">
      <c r="A12" s="14"/>
      <c r="B12" s="14"/>
      <c r="C12" s="9"/>
      <c r="D12" s="77"/>
      <c r="E12" s="10"/>
      <c r="F12" s="97"/>
    </row>
    <row r="13" spans="1:16" ht="0.75" customHeight="1">
      <c r="A13" s="106" t="s">
        <v>8</v>
      </c>
      <c r="B13" s="40"/>
      <c r="C13" s="31"/>
      <c r="E13" s="109" t="s">
        <v>4</v>
      </c>
      <c r="F13" s="98"/>
    </row>
    <row r="14" spans="1:16">
      <c r="A14" s="107"/>
      <c r="B14" s="4" t="s">
        <v>9</v>
      </c>
      <c r="C14" s="4" t="s">
        <v>35</v>
      </c>
      <c r="D14" s="79" t="s">
        <v>26</v>
      </c>
      <c r="E14" s="110"/>
      <c r="F14" s="99"/>
    </row>
    <row r="15" spans="1:16" ht="10.5" customHeight="1">
      <c r="A15" s="107"/>
      <c r="B15" s="4" t="s">
        <v>10</v>
      </c>
      <c r="C15" s="13" t="s">
        <v>34</v>
      </c>
      <c r="D15" s="79" t="s">
        <v>27</v>
      </c>
      <c r="E15" s="110"/>
      <c r="F15" s="100" t="s">
        <v>3</v>
      </c>
    </row>
    <row r="16" spans="1:16" hidden="1">
      <c r="A16" s="107"/>
      <c r="B16" s="4" t="s">
        <v>11</v>
      </c>
      <c r="C16" s="4" t="s">
        <v>33</v>
      </c>
      <c r="D16" s="80" t="s">
        <v>2</v>
      </c>
      <c r="E16" s="107"/>
      <c r="F16" s="100" t="s">
        <v>2</v>
      </c>
    </row>
    <row r="17" spans="1:6" hidden="1">
      <c r="A17" s="108"/>
      <c r="B17" s="41"/>
      <c r="C17" s="41"/>
      <c r="D17" s="81"/>
      <c r="E17" s="108"/>
      <c r="F17" s="101"/>
    </row>
    <row r="18" spans="1:6">
      <c r="A18" s="51">
        <v>1</v>
      </c>
      <c r="B18" s="36">
        <v>2</v>
      </c>
      <c r="C18" s="36">
        <v>3</v>
      </c>
      <c r="D18" s="82">
        <v>4</v>
      </c>
      <c r="E18" s="54">
        <v>5</v>
      </c>
      <c r="F18" s="102">
        <v>6</v>
      </c>
    </row>
    <row r="19" spans="1:6">
      <c r="A19" s="70" t="s">
        <v>528</v>
      </c>
      <c r="B19" s="73">
        <v>10</v>
      </c>
      <c r="C19" s="71" t="s">
        <v>527</v>
      </c>
      <c r="D19" s="103">
        <v>37062053</v>
      </c>
      <c r="E19" s="103">
        <v>7302451.0499999998</v>
      </c>
      <c r="F19" s="86">
        <f>D19-E19</f>
        <v>29759601.949999999</v>
      </c>
    </row>
    <row r="20" spans="1:6" ht="22.5">
      <c r="A20" s="70" t="s">
        <v>529</v>
      </c>
      <c r="B20" s="73">
        <v>10</v>
      </c>
      <c r="C20" s="70" t="s">
        <v>41</v>
      </c>
      <c r="D20" s="103">
        <v>31488300</v>
      </c>
      <c r="E20" s="103">
        <v>7199001.0099999998</v>
      </c>
      <c r="F20" s="86">
        <f t="shared" ref="F20:F83" si="0">D20-E20</f>
        <v>24289298.990000002</v>
      </c>
    </row>
    <row r="21" spans="1:6">
      <c r="A21" s="70" t="s">
        <v>530</v>
      </c>
      <c r="B21" s="73">
        <v>10</v>
      </c>
      <c r="C21" s="70" t="s">
        <v>42</v>
      </c>
      <c r="D21" s="103">
        <v>11889000</v>
      </c>
      <c r="E21" s="103">
        <v>2134006.9</v>
      </c>
      <c r="F21" s="86">
        <f t="shared" si="0"/>
        <v>9754993.0999999996</v>
      </c>
    </row>
    <row r="22" spans="1:6">
      <c r="A22" s="70" t="s">
        <v>531</v>
      </c>
      <c r="B22" s="73">
        <v>10</v>
      </c>
      <c r="C22" s="70" t="s">
        <v>43</v>
      </c>
      <c r="D22" s="103">
        <v>11889000</v>
      </c>
      <c r="E22" s="103">
        <v>2134006.9</v>
      </c>
      <c r="F22" s="86">
        <f t="shared" si="0"/>
        <v>9754993.0999999996</v>
      </c>
    </row>
    <row r="23" spans="1:6" ht="90">
      <c r="A23" s="70" t="s">
        <v>532</v>
      </c>
      <c r="B23" s="73">
        <v>10</v>
      </c>
      <c r="C23" s="70" t="s">
        <v>44</v>
      </c>
      <c r="D23" s="103">
        <v>11759000</v>
      </c>
      <c r="E23" s="103">
        <v>2118374.44</v>
      </c>
      <c r="F23" s="86">
        <f t="shared" si="0"/>
        <v>9640625.5600000005</v>
      </c>
    </row>
    <row r="24" spans="1:6" ht="90">
      <c r="A24" s="70" t="s">
        <v>532</v>
      </c>
      <c r="B24" s="73">
        <v>10</v>
      </c>
      <c r="C24" s="70" t="s">
        <v>597</v>
      </c>
      <c r="D24" s="103">
        <v>11759000</v>
      </c>
      <c r="E24" s="103">
        <v>2117190.0299999998</v>
      </c>
      <c r="F24" s="86">
        <f t="shared" si="0"/>
        <v>9641809.9700000007</v>
      </c>
    </row>
    <row r="25" spans="1:6" ht="101.25">
      <c r="A25" s="70" t="s">
        <v>533</v>
      </c>
      <c r="B25" s="73">
        <v>10</v>
      </c>
      <c r="C25" s="70" t="s">
        <v>598</v>
      </c>
      <c r="D25" s="103">
        <v>0</v>
      </c>
      <c r="E25" s="103">
        <v>25.91</v>
      </c>
      <c r="F25" s="86">
        <f t="shared" si="0"/>
        <v>-25.91</v>
      </c>
    </row>
    <row r="26" spans="1:6" ht="101.25">
      <c r="A26" s="70" t="s">
        <v>534</v>
      </c>
      <c r="B26" s="73">
        <v>10</v>
      </c>
      <c r="C26" s="70" t="s">
        <v>599</v>
      </c>
      <c r="D26" s="103">
        <v>0</v>
      </c>
      <c r="E26" s="103">
        <v>100</v>
      </c>
      <c r="F26" s="86">
        <f t="shared" si="0"/>
        <v>-100</v>
      </c>
    </row>
    <row r="27" spans="1:6" ht="91.5" customHeight="1">
      <c r="A27" s="70" t="s">
        <v>535</v>
      </c>
      <c r="B27" s="73">
        <v>10</v>
      </c>
      <c r="C27" s="70" t="s">
        <v>600</v>
      </c>
      <c r="D27" s="103">
        <v>0</v>
      </c>
      <c r="E27" s="103">
        <v>1058.5</v>
      </c>
      <c r="F27" s="86">
        <f t="shared" si="0"/>
        <v>-1058.5</v>
      </c>
    </row>
    <row r="28" spans="1:6" ht="93.75" customHeight="1">
      <c r="A28" s="70" t="s">
        <v>536</v>
      </c>
      <c r="B28" s="73">
        <v>10</v>
      </c>
      <c r="C28" s="70" t="s">
        <v>45</v>
      </c>
      <c r="D28" s="103">
        <v>124000</v>
      </c>
      <c r="E28" s="103">
        <v>6787.36</v>
      </c>
      <c r="F28" s="86">
        <f t="shared" si="0"/>
        <v>117212.64</v>
      </c>
    </row>
    <row r="29" spans="1:6" ht="101.25">
      <c r="A29" s="70" t="s">
        <v>536</v>
      </c>
      <c r="B29" s="73">
        <v>10</v>
      </c>
      <c r="C29" s="70" t="s">
        <v>601</v>
      </c>
      <c r="D29" s="103">
        <v>124000</v>
      </c>
      <c r="E29" s="103">
        <v>6403.7</v>
      </c>
      <c r="F29" s="86">
        <f t="shared" si="0"/>
        <v>117596.3</v>
      </c>
    </row>
    <row r="30" spans="1:6" ht="101.25">
      <c r="A30" s="70" t="s">
        <v>537</v>
      </c>
      <c r="B30" s="73">
        <v>10</v>
      </c>
      <c r="C30" s="70" t="s">
        <v>602</v>
      </c>
      <c r="D30" s="103">
        <v>0</v>
      </c>
      <c r="E30" s="103">
        <v>183.66</v>
      </c>
      <c r="F30" s="86">
        <f t="shared" si="0"/>
        <v>-183.66</v>
      </c>
    </row>
    <row r="31" spans="1:6" ht="101.25">
      <c r="A31" s="70" t="s">
        <v>665</v>
      </c>
      <c r="B31" s="73">
        <v>10</v>
      </c>
      <c r="C31" s="70" t="s">
        <v>675</v>
      </c>
      <c r="D31" s="103">
        <v>0</v>
      </c>
      <c r="E31" s="103">
        <v>200</v>
      </c>
      <c r="F31" s="86">
        <f t="shared" si="0"/>
        <v>-200</v>
      </c>
    </row>
    <row r="32" spans="1:6" ht="56.25">
      <c r="A32" s="70" t="s">
        <v>538</v>
      </c>
      <c r="B32" s="73">
        <v>10</v>
      </c>
      <c r="C32" s="70" t="s">
        <v>46</v>
      </c>
      <c r="D32" s="103">
        <v>1500</v>
      </c>
      <c r="E32" s="103">
        <v>8845.1</v>
      </c>
      <c r="F32" s="86">
        <f t="shared" si="0"/>
        <v>-7345.1</v>
      </c>
    </row>
    <row r="33" spans="1:6" ht="56.25">
      <c r="A33" s="70" t="s">
        <v>538</v>
      </c>
      <c r="B33" s="73">
        <v>10</v>
      </c>
      <c r="C33" s="70" t="s">
        <v>603</v>
      </c>
      <c r="D33" s="103">
        <v>1500</v>
      </c>
      <c r="E33" s="103">
        <v>8552.1</v>
      </c>
      <c r="F33" s="86">
        <f t="shared" si="0"/>
        <v>-7052.1</v>
      </c>
    </row>
    <row r="34" spans="1:6" ht="67.5">
      <c r="A34" s="70" t="s">
        <v>666</v>
      </c>
      <c r="B34" s="73">
        <v>10</v>
      </c>
      <c r="C34" s="70" t="s">
        <v>676</v>
      </c>
      <c r="D34" s="103">
        <v>0</v>
      </c>
      <c r="E34" s="103">
        <v>25.5</v>
      </c>
      <c r="F34" s="86">
        <f t="shared" si="0"/>
        <v>-25.5</v>
      </c>
    </row>
    <row r="35" spans="1:6" ht="67.5">
      <c r="A35" s="70" t="s">
        <v>667</v>
      </c>
      <c r="B35" s="73">
        <v>10</v>
      </c>
      <c r="C35" s="70" t="s">
        <v>677</v>
      </c>
      <c r="D35" s="103">
        <v>0</v>
      </c>
      <c r="E35" s="103">
        <v>100</v>
      </c>
      <c r="F35" s="86">
        <f t="shared" si="0"/>
        <v>-100</v>
      </c>
    </row>
    <row r="36" spans="1:6" ht="67.5">
      <c r="A36" s="70" t="s">
        <v>632</v>
      </c>
      <c r="B36" s="73">
        <v>10</v>
      </c>
      <c r="C36" s="70" t="s">
        <v>642</v>
      </c>
      <c r="D36" s="103">
        <v>0</v>
      </c>
      <c r="E36" s="103">
        <v>167.5</v>
      </c>
      <c r="F36" s="86">
        <f t="shared" si="0"/>
        <v>-167.5</v>
      </c>
    </row>
    <row r="37" spans="1:6" ht="101.25">
      <c r="A37" s="70" t="s">
        <v>539</v>
      </c>
      <c r="B37" s="73">
        <v>10</v>
      </c>
      <c r="C37" s="70" t="s">
        <v>47</v>
      </c>
      <c r="D37" s="103">
        <v>4500</v>
      </c>
      <c r="E37" s="103">
        <v>0</v>
      </c>
      <c r="F37" s="86">
        <f t="shared" si="0"/>
        <v>4500</v>
      </c>
    </row>
    <row r="38" spans="1:6" ht="101.25">
      <c r="A38" s="70" t="s">
        <v>540</v>
      </c>
      <c r="B38" s="73">
        <v>10</v>
      </c>
      <c r="C38" s="70" t="s">
        <v>604</v>
      </c>
      <c r="D38" s="103">
        <v>4500</v>
      </c>
      <c r="E38" s="103">
        <v>0</v>
      </c>
      <c r="F38" s="86">
        <f t="shared" si="0"/>
        <v>4500</v>
      </c>
    </row>
    <row r="39" spans="1:6">
      <c r="A39" s="70" t="s">
        <v>541</v>
      </c>
      <c r="B39" s="73">
        <v>10</v>
      </c>
      <c r="C39" s="70" t="s">
        <v>48</v>
      </c>
      <c r="D39" s="103">
        <v>4409600</v>
      </c>
      <c r="E39" s="103">
        <v>1090620.95</v>
      </c>
      <c r="F39" s="86">
        <f t="shared" si="0"/>
        <v>3318979.05</v>
      </c>
    </row>
    <row r="40" spans="1:6" ht="33.75">
      <c r="A40" s="70" t="s">
        <v>542</v>
      </c>
      <c r="B40" s="73">
        <v>10</v>
      </c>
      <c r="C40" s="70" t="s">
        <v>49</v>
      </c>
      <c r="D40" s="103">
        <v>1739600</v>
      </c>
      <c r="E40" s="103">
        <v>579540.81000000006</v>
      </c>
      <c r="F40" s="86">
        <f t="shared" si="0"/>
        <v>1160059.19</v>
      </c>
    </row>
    <row r="41" spans="1:6" ht="45">
      <c r="A41" s="70" t="s">
        <v>543</v>
      </c>
      <c r="B41" s="73">
        <v>10</v>
      </c>
      <c r="C41" s="70" t="s">
        <v>50</v>
      </c>
      <c r="D41" s="103">
        <v>820000</v>
      </c>
      <c r="E41" s="103">
        <v>363559.24</v>
      </c>
      <c r="F41" s="86">
        <f t="shared" si="0"/>
        <v>456440.76</v>
      </c>
    </row>
    <row r="42" spans="1:6" ht="45">
      <c r="A42" s="70" t="s">
        <v>543</v>
      </c>
      <c r="B42" s="73">
        <v>10</v>
      </c>
      <c r="C42" s="70" t="s">
        <v>51</v>
      </c>
      <c r="D42" s="103">
        <v>440000</v>
      </c>
      <c r="E42" s="103">
        <v>391699.91</v>
      </c>
      <c r="F42" s="86">
        <f t="shared" si="0"/>
        <v>48300.090000000026</v>
      </c>
    </row>
    <row r="43" spans="1:6" ht="45">
      <c r="A43" s="70" t="s">
        <v>543</v>
      </c>
      <c r="B43" s="73">
        <v>10</v>
      </c>
      <c r="C43" s="70" t="s">
        <v>605</v>
      </c>
      <c r="D43" s="103">
        <v>440000</v>
      </c>
      <c r="E43" s="103">
        <v>390422.38</v>
      </c>
      <c r="F43" s="86">
        <f t="shared" si="0"/>
        <v>49577.619999999995</v>
      </c>
    </row>
    <row r="44" spans="1:6" ht="45">
      <c r="A44" s="70" t="s">
        <v>544</v>
      </c>
      <c r="B44" s="73">
        <v>10</v>
      </c>
      <c r="C44" s="70" t="s">
        <v>606</v>
      </c>
      <c r="D44" s="103">
        <v>0</v>
      </c>
      <c r="E44" s="103">
        <v>566.53</v>
      </c>
      <c r="F44" s="86">
        <f t="shared" si="0"/>
        <v>-566.53</v>
      </c>
    </row>
    <row r="45" spans="1:6" ht="45">
      <c r="A45" s="70" t="s">
        <v>545</v>
      </c>
      <c r="B45" s="73">
        <v>10</v>
      </c>
      <c r="C45" s="70" t="s">
        <v>607</v>
      </c>
      <c r="D45" s="103">
        <v>0</v>
      </c>
      <c r="E45" s="103">
        <v>225</v>
      </c>
      <c r="F45" s="86">
        <f t="shared" si="0"/>
        <v>-225</v>
      </c>
    </row>
    <row r="46" spans="1:6" ht="45">
      <c r="A46" s="70" t="s">
        <v>546</v>
      </c>
      <c r="B46" s="73">
        <v>10</v>
      </c>
      <c r="C46" s="70" t="s">
        <v>608</v>
      </c>
      <c r="D46" s="103">
        <v>0</v>
      </c>
      <c r="E46" s="103">
        <v>486</v>
      </c>
      <c r="F46" s="86">
        <f t="shared" si="0"/>
        <v>-486</v>
      </c>
    </row>
    <row r="47" spans="1:6" ht="56.25">
      <c r="A47" s="70" t="s">
        <v>547</v>
      </c>
      <c r="B47" s="73">
        <v>10</v>
      </c>
      <c r="C47" s="70" t="s">
        <v>52</v>
      </c>
      <c r="D47" s="103">
        <v>380000</v>
      </c>
      <c r="E47" s="103">
        <v>-28140.67</v>
      </c>
      <c r="F47" s="86">
        <f t="shared" si="0"/>
        <v>408140.67</v>
      </c>
    </row>
    <row r="48" spans="1:6" ht="56.25">
      <c r="A48" s="70" t="s">
        <v>547</v>
      </c>
      <c r="B48" s="73">
        <v>10</v>
      </c>
      <c r="C48" s="70" t="s">
        <v>609</v>
      </c>
      <c r="D48" s="103">
        <v>380000</v>
      </c>
      <c r="E48" s="103">
        <v>-28434.74</v>
      </c>
      <c r="F48" s="86">
        <f t="shared" si="0"/>
        <v>408434.74</v>
      </c>
    </row>
    <row r="49" spans="1:6" ht="67.5">
      <c r="A49" s="70" t="s">
        <v>548</v>
      </c>
      <c r="B49" s="73">
        <v>10</v>
      </c>
      <c r="C49" s="70" t="s">
        <v>610</v>
      </c>
      <c r="D49" s="103">
        <v>0</v>
      </c>
      <c r="E49" s="103">
        <v>-26.96</v>
      </c>
      <c r="F49" s="86">
        <f t="shared" si="0"/>
        <v>26.96</v>
      </c>
    </row>
    <row r="50" spans="1:6" ht="56.25">
      <c r="A50" s="70" t="s">
        <v>549</v>
      </c>
      <c r="B50" s="73">
        <v>10</v>
      </c>
      <c r="C50" s="70" t="s">
        <v>611</v>
      </c>
      <c r="D50" s="103">
        <v>0</v>
      </c>
      <c r="E50" s="103">
        <v>321.02999999999997</v>
      </c>
      <c r="F50" s="86">
        <f t="shared" si="0"/>
        <v>-321.02999999999997</v>
      </c>
    </row>
    <row r="51" spans="1:6" ht="56.25">
      <c r="A51" s="70" t="s">
        <v>550</v>
      </c>
      <c r="B51" s="73">
        <v>10</v>
      </c>
      <c r="C51" s="70" t="s">
        <v>612</v>
      </c>
      <c r="D51" s="103">
        <v>0</v>
      </c>
      <c r="E51" s="103">
        <v>0</v>
      </c>
      <c r="F51" s="86">
        <f t="shared" si="0"/>
        <v>0</v>
      </c>
    </row>
    <row r="52" spans="1:6" ht="56.25">
      <c r="A52" s="70" t="s">
        <v>551</v>
      </c>
      <c r="B52" s="73">
        <v>10</v>
      </c>
      <c r="C52" s="70" t="s">
        <v>53</v>
      </c>
      <c r="D52" s="103">
        <v>919600</v>
      </c>
      <c r="E52" s="103">
        <v>-215710.33</v>
      </c>
      <c r="F52" s="86">
        <f t="shared" si="0"/>
        <v>1135310.33</v>
      </c>
    </row>
    <row r="53" spans="1:6" ht="56.25">
      <c r="A53" s="70" t="s">
        <v>551</v>
      </c>
      <c r="B53" s="73">
        <v>10</v>
      </c>
      <c r="C53" s="70" t="s">
        <v>54</v>
      </c>
      <c r="D53" s="103">
        <v>740000</v>
      </c>
      <c r="E53" s="103">
        <v>-146981.44</v>
      </c>
      <c r="F53" s="86">
        <f t="shared" si="0"/>
        <v>886981.44</v>
      </c>
    </row>
    <row r="54" spans="1:6" ht="56.25">
      <c r="A54" s="70" t="s">
        <v>551</v>
      </c>
      <c r="B54" s="73">
        <v>10</v>
      </c>
      <c r="C54" s="70" t="s">
        <v>613</v>
      </c>
      <c r="D54" s="103">
        <v>740000</v>
      </c>
      <c r="E54" s="103">
        <v>-147009.35</v>
      </c>
      <c r="F54" s="86">
        <f t="shared" si="0"/>
        <v>887009.35</v>
      </c>
    </row>
    <row r="55" spans="1:6" ht="56.25">
      <c r="A55" s="70" t="s">
        <v>633</v>
      </c>
      <c r="B55" s="73">
        <v>10</v>
      </c>
      <c r="C55" s="70" t="s">
        <v>643</v>
      </c>
      <c r="D55" s="103">
        <v>0</v>
      </c>
      <c r="E55" s="103">
        <v>27.91</v>
      </c>
      <c r="F55" s="86">
        <f t="shared" si="0"/>
        <v>-27.91</v>
      </c>
    </row>
    <row r="56" spans="1:6" ht="67.5">
      <c r="A56" s="70" t="s">
        <v>552</v>
      </c>
      <c r="B56" s="73">
        <v>10</v>
      </c>
      <c r="C56" s="70" t="s">
        <v>55</v>
      </c>
      <c r="D56" s="103">
        <v>179600</v>
      </c>
      <c r="E56" s="103">
        <v>-68728.89</v>
      </c>
      <c r="F56" s="86">
        <f t="shared" si="0"/>
        <v>248328.89</v>
      </c>
    </row>
    <row r="57" spans="1:6" ht="67.5">
      <c r="A57" s="70" t="s">
        <v>552</v>
      </c>
      <c r="B57" s="73">
        <v>10</v>
      </c>
      <c r="C57" s="70" t="s">
        <v>614</v>
      </c>
      <c r="D57" s="103">
        <v>179600</v>
      </c>
      <c r="E57" s="103">
        <v>-69138.52</v>
      </c>
      <c r="F57" s="86">
        <f t="shared" si="0"/>
        <v>248738.52000000002</v>
      </c>
    </row>
    <row r="58" spans="1:6" ht="67.5">
      <c r="A58" s="70" t="s">
        <v>553</v>
      </c>
      <c r="B58" s="73">
        <v>10</v>
      </c>
      <c r="C58" s="70" t="s">
        <v>615</v>
      </c>
      <c r="D58" s="103">
        <v>0</v>
      </c>
      <c r="E58" s="103">
        <v>409.63</v>
      </c>
      <c r="F58" s="86">
        <f t="shared" si="0"/>
        <v>-409.63</v>
      </c>
    </row>
    <row r="59" spans="1:6" ht="33.75">
      <c r="A59" s="70" t="s">
        <v>554</v>
      </c>
      <c r="B59" s="73">
        <v>10</v>
      </c>
      <c r="C59" s="70" t="s">
        <v>56</v>
      </c>
      <c r="D59" s="103">
        <v>0</v>
      </c>
      <c r="E59" s="103">
        <v>431691.9</v>
      </c>
      <c r="F59" s="86">
        <f t="shared" si="0"/>
        <v>-431691.9</v>
      </c>
    </row>
    <row r="60" spans="1:6" ht="33.75">
      <c r="A60" s="70" t="s">
        <v>554</v>
      </c>
      <c r="B60" s="73">
        <v>10</v>
      </c>
      <c r="C60" s="70" t="s">
        <v>616</v>
      </c>
      <c r="D60" s="103">
        <v>0</v>
      </c>
      <c r="E60" s="103">
        <v>431691.9</v>
      </c>
      <c r="F60" s="86">
        <f t="shared" si="0"/>
        <v>-431691.9</v>
      </c>
    </row>
    <row r="61" spans="1:6" ht="22.5">
      <c r="A61" s="70" t="s">
        <v>555</v>
      </c>
      <c r="B61" s="73">
        <v>10</v>
      </c>
      <c r="C61" s="70" t="s">
        <v>57</v>
      </c>
      <c r="D61" s="103">
        <v>2670000</v>
      </c>
      <c r="E61" s="103">
        <v>511080.14</v>
      </c>
      <c r="F61" s="86">
        <f t="shared" si="0"/>
        <v>2158919.86</v>
      </c>
    </row>
    <row r="62" spans="1:6" ht="22.5">
      <c r="A62" s="70" t="s">
        <v>555</v>
      </c>
      <c r="B62" s="73">
        <v>10</v>
      </c>
      <c r="C62" s="70" t="s">
        <v>58</v>
      </c>
      <c r="D62" s="103">
        <v>2505000</v>
      </c>
      <c r="E62" s="103">
        <v>510913.5</v>
      </c>
      <c r="F62" s="86">
        <f t="shared" si="0"/>
        <v>1994086.5</v>
      </c>
    </row>
    <row r="63" spans="1:6" ht="22.5">
      <c r="A63" s="70" t="s">
        <v>555</v>
      </c>
      <c r="B63" s="73">
        <v>10</v>
      </c>
      <c r="C63" s="70" t="s">
        <v>617</v>
      </c>
      <c r="D63" s="103">
        <v>0</v>
      </c>
      <c r="E63" s="103">
        <v>510909</v>
      </c>
      <c r="F63" s="86">
        <f t="shared" si="0"/>
        <v>-510909</v>
      </c>
    </row>
    <row r="64" spans="1:6" ht="22.5">
      <c r="A64" s="70" t="s">
        <v>668</v>
      </c>
      <c r="B64" s="73">
        <v>10</v>
      </c>
      <c r="C64" s="70" t="s">
        <v>678</v>
      </c>
      <c r="D64" s="103">
        <v>0</v>
      </c>
      <c r="E64" s="103">
        <v>4.5</v>
      </c>
      <c r="F64" s="86">
        <f t="shared" si="0"/>
        <v>-4.5</v>
      </c>
    </row>
    <row r="65" spans="1:6" ht="33.75">
      <c r="A65" s="70" t="s">
        <v>556</v>
      </c>
      <c r="B65" s="73">
        <v>10</v>
      </c>
      <c r="C65" s="70" t="s">
        <v>59</v>
      </c>
      <c r="D65" s="103">
        <v>165000</v>
      </c>
      <c r="E65" s="103">
        <v>166.64</v>
      </c>
      <c r="F65" s="86">
        <f t="shared" si="0"/>
        <v>164833.35999999999</v>
      </c>
    </row>
    <row r="66" spans="1:6" ht="33.75">
      <c r="A66" s="70" t="s">
        <v>556</v>
      </c>
      <c r="B66" s="73">
        <v>10</v>
      </c>
      <c r="C66" s="70" t="s">
        <v>618</v>
      </c>
      <c r="D66" s="103">
        <v>0</v>
      </c>
      <c r="E66" s="103">
        <v>-21.11</v>
      </c>
      <c r="F66" s="86">
        <f t="shared" si="0"/>
        <v>21.11</v>
      </c>
    </row>
    <row r="67" spans="1:6" ht="45">
      <c r="A67" s="70" t="s">
        <v>634</v>
      </c>
      <c r="B67" s="73">
        <v>10</v>
      </c>
      <c r="C67" s="70" t="s">
        <v>644</v>
      </c>
      <c r="D67" s="103">
        <v>0</v>
      </c>
      <c r="E67" s="103">
        <v>187.75</v>
      </c>
      <c r="F67" s="86">
        <f t="shared" si="0"/>
        <v>-187.75</v>
      </c>
    </row>
    <row r="68" spans="1:6">
      <c r="A68" s="70" t="s">
        <v>557</v>
      </c>
      <c r="B68" s="73">
        <v>10</v>
      </c>
      <c r="C68" s="70" t="s">
        <v>60</v>
      </c>
      <c r="D68" s="103">
        <v>10704600</v>
      </c>
      <c r="E68" s="103">
        <v>1911242.63</v>
      </c>
      <c r="F68" s="86">
        <f t="shared" si="0"/>
        <v>8793357.370000001</v>
      </c>
    </row>
    <row r="69" spans="1:6">
      <c r="A69" s="70" t="s">
        <v>558</v>
      </c>
      <c r="B69" s="73">
        <v>10</v>
      </c>
      <c r="C69" s="70" t="s">
        <v>61</v>
      </c>
      <c r="D69" s="103">
        <v>1800000</v>
      </c>
      <c r="E69" s="103">
        <v>42890.5</v>
      </c>
      <c r="F69" s="86">
        <f t="shared" si="0"/>
        <v>1757109.5</v>
      </c>
    </row>
    <row r="70" spans="1:6" ht="56.25">
      <c r="A70" s="70" t="s">
        <v>559</v>
      </c>
      <c r="B70" s="73">
        <v>10</v>
      </c>
      <c r="C70" s="70" t="s">
        <v>62</v>
      </c>
      <c r="D70" s="103">
        <v>1800000</v>
      </c>
      <c r="E70" s="103">
        <v>42890.5</v>
      </c>
      <c r="F70" s="86">
        <f t="shared" si="0"/>
        <v>1757109.5</v>
      </c>
    </row>
    <row r="71" spans="1:6" ht="56.25">
      <c r="A71" s="70" t="s">
        <v>559</v>
      </c>
      <c r="B71" s="73">
        <v>10</v>
      </c>
      <c r="C71" s="70" t="s">
        <v>619</v>
      </c>
      <c r="D71" s="103">
        <v>0</v>
      </c>
      <c r="E71" s="103">
        <v>28666.15</v>
      </c>
      <c r="F71" s="86">
        <f t="shared" si="0"/>
        <v>-28666.15</v>
      </c>
    </row>
    <row r="72" spans="1:6" ht="56.25">
      <c r="A72" s="70" t="s">
        <v>560</v>
      </c>
      <c r="B72" s="73">
        <v>10</v>
      </c>
      <c r="C72" s="70" t="s">
        <v>620</v>
      </c>
      <c r="D72" s="103">
        <v>0</v>
      </c>
      <c r="E72" s="103">
        <v>14224.35</v>
      </c>
      <c r="F72" s="86">
        <f t="shared" si="0"/>
        <v>-14224.35</v>
      </c>
    </row>
    <row r="73" spans="1:6">
      <c r="A73" s="70" t="s">
        <v>561</v>
      </c>
      <c r="B73" s="73">
        <v>10</v>
      </c>
      <c r="C73" s="70" t="s">
        <v>621</v>
      </c>
      <c r="D73" s="103">
        <v>0</v>
      </c>
      <c r="E73" s="103">
        <v>0</v>
      </c>
      <c r="F73" s="86">
        <f t="shared" si="0"/>
        <v>0</v>
      </c>
    </row>
    <row r="74" spans="1:6">
      <c r="A74" s="70" t="s">
        <v>562</v>
      </c>
      <c r="B74" s="73">
        <v>10</v>
      </c>
      <c r="C74" s="70" t="s">
        <v>622</v>
      </c>
      <c r="D74" s="103">
        <v>0</v>
      </c>
      <c r="E74" s="103">
        <v>0</v>
      </c>
      <c r="F74" s="86">
        <f t="shared" si="0"/>
        <v>0</v>
      </c>
    </row>
    <row r="75" spans="1:6">
      <c r="A75" s="70" t="s">
        <v>562</v>
      </c>
      <c r="B75" s="73">
        <v>10</v>
      </c>
      <c r="C75" s="70" t="s">
        <v>623</v>
      </c>
      <c r="D75" s="103">
        <v>0</v>
      </c>
      <c r="E75" s="103">
        <v>0</v>
      </c>
      <c r="F75" s="86">
        <f t="shared" si="0"/>
        <v>0</v>
      </c>
    </row>
    <row r="76" spans="1:6" ht="22.5">
      <c r="A76" s="70" t="s">
        <v>563</v>
      </c>
      <c r="B76" s="73">
        <v>10</v>
      </c>
      <c r="C76" s="70" t="s">
        <v>624</v>
      </c>
      <c r="D76" s="103">
        <v>0</v>
      </c>
      <c r="E76" s="103">
        <v>0</v>
      </c>
      <c r="F76" s="86">
        <f t="shared" si="0"/>
        <v>0</v>
      </c>
    </row>
    <row r="77" spans="1:6" ht="22.5">
      <c r="A77" s="70" t="s">
        <v>563</v>
      </c>
      <c r="B77" s="73">
        <v>10</v>
      </c>
      <c r="C77" s="70" t="s">
        <v>625</v>
      </c>
      <c r="D77" s="103">
        <v>0</v>
      </c>
      <c r="E77" s="103">
        <v>0</v>
      </c>
      <c r="F77" s="86">
        <f t="shared" si="0"/>
        <v>0</v>
      </c>
    </row>
    <row r="78" spans="1:6" ht="22.5">
      <c r="A78" s="70" t="s">
        <v>563</v>
      </c>
      <c r="B78" s="73">
        <v>10</v>
      </c>
      <c r="C78" s="70" t="s">
        <v>626</v>
      </c>
      <c r="D78" s="103">
        <v>0</v>
      </c>
      <c r="E78" s="103">
        <v>0</v>
      </c>
      <c r="F78" s="86">
        <f t="shared" si="0"/>
        <v>0</v>
      </c>
    </row>
    <row r="79" spans="1:6">
      <c r="A79" s="70" t="s">
        <v>564</v>
      </c>
      <c r="B79" s="73">
        <v>10</v>
      </c>
      <c r="C79" s="70" t="s">
        <v>63</v>
      </c>
      <c r="D79" s="103">
        <v>8904600</v>
      </c>
      <c r="E79" s="103">
        <v>1868352.13</v>
      </c>
      <c r="F79" s="86">
        <f t="shared" si="0"/>
        <v>7036247.8700000001</v>
      </c>
    </row>
    <row r="80" spans="1:6" ht="56.25">
      <c r="A80" s="70" t="s">
        <v>565</v>
      </c>
      <c r="B80" s="73">
        <v>10</v>
      </c>
      <c r="C80" s="70" t="s">
        <v>64</v>
      </c>
      <c r="D80" s="103">
        <v>5187200</v>
      </c>
      <c r="E80" s="103">
        <v>478192.11</v>
      </c>
      <c r="F80" s="86">
        <f t="shared" si="0"/>
        <v>4709007.8899999997</v>
      </c>
    </row>
    <row r="81" spans="1:6" ht="90">
      <c r="A81" s="70" t="s">
        <v>566</v>
      </c>
      <c r="B81" s="73">
        <v>10</v>
      </c>
      <c r="C81" s="70" t="s">
        <v>65</v>
      </c>
      <c r="D81" s="103">
        <v>5187200</v>
      </c>
      <c r="E81" s="103">
        <v>478192.11</v>
      </c>
      <c r="F81" s="86">
        <f t="shared" si="0"/>
        <v>4709007.8899999997</v>
      </c>
    </row>
    <row r="82" spans="1:6" ht="90">
      <c r="A82" s="70" t="s">
        <v>566</v>
      </c>
      <c r="B82" s="73">
        <v>10</v>
      </c>
      <c r="C82" s="70" t="s">
        <v>627</v>
      </c>
      <c r="D82" s="103">
        <v>5187200</v>
      </c>
      <c r="E82" s="103">
        <v>467811.61</v>
      </c>
      <c r="F82" s="86">
        <f t="shared" si="0"/>
        <v>4719388.3899999997</v>
      </c>
    </row>
    <row r="83" spans="1:6" ht="90">
      <c r="A83" s="70" t="s">
        <v>567</v>
      </c>
      <c r="B83" s="73">
        <v>10</v>
      </c>
      <c r="C83" s="70" t="s">
        <v>628</v>
      </c>
      <c r="D83" s="103">
        <v>0</v>
      </c>
      <c r="E83" s="103">
        <v>9380.5</v>
      </c>
      <c r="F83" s="86">
        <f t="shared" si="0"/>
        <v>-9380.5</v>
      </c>
    </row>
    <row r="84" spans="1:6" ht="90">
      <c r="A84" s="70" t="s">
        <v>669</v>
      </c>
      <c r="B84" s="73">
        <v>10</v>
      </c>
      <c r="C84" s="70" t="s">
        <v>679</v>
      </c>
      <c r="D84" s="103">
        <v>0</v>
      </c>
      <c r="E84" s="103">
        <v>1000</v>
      </c>
      <c r="F84" s="86">
        <f t="shared" ref="F84:F128" si="1">D84-E84</f>
        <v>-1000</v>
      </c>
    </row>
    <row r="85" spans="1:6" ht="90">
      <c r="A85" s="70" t="s">
        <v>670</v>
      </c>
      <c r="B85" s="73">
        <v>10</v>
      </c>
      <c r="C85" s="70" t="s">
        <v>680</v>
      </c>
      <c r="D85" s="103">
        <v>0</v>
      </c>
      <c r="E85" s="103">
        <v>0</v>
      </c>
      <c r="F85" s="86">
        <f t="shared" si="1"/>
        <v>0</v>
      </c>
    </row>
    <row r="86" spans="1:6" ht="56.25">
      <c r="A86" s="70" t="s">
        <v>568</v>
      </c>
      <c r="B86" s="73">
        <v>10</v>
      </c>
      <c r="C86" s="70" t="s">
        <v>66</v>
      </c>
      <c r="D86" s="103">
        <v>3717400</v>
      </c>
      <c r="E86" s="103">
        <v>1390160.02</v>
      </c>
      <c r="F86" s="86">
        <f t="shared" si="1"/>
        <v>2327239.98</v>
      </c>
    </row>
    <row r="87" spans="1:6" ht="90">
      <c r="A87" s="70" t="s">
        <v>569</v>
      </c>
      <c r="B87" s="73">
        <v>10</v>
      </c>
      <c r="C87" s="70" t="s">
        <v>67</v>
      </c>
      <c r="D87" s="103">
        <v>3717400</v>
      </c>
      <c r="E87" s="103">
        <v>1390160.02</v>
      </c>
      <c r="F87" s="86">
        <f t="shared" si="1"/>
        <v>2327239.98</v>
      </c>
    </row>
    <row r="88" spans="1:6" ht="90">
      <c r="A88" s="70" t="s">
        <v>569</v>
      </c>
      <c r="B88" s="73">
        <v>10</v>
      </c>
      <c r="C88" s="70" t="s">
        <v>629</v>
      </c>
      <c r="D88" s="103">
        <v>3717400</v>
      </c>
      <c r="E88" s="103">
        <v>1376748.75</v>
      </c>
      <c r="F88" s="86">
        <f t="shared" si="1"/>
        <v>2340651.25</v>
      </c>
    </row>
    <row r="89" spans="1:6" ht="101.25">
      <c r="A89" s="70" t="s">
        <v>570</v>
      </c>
      <c r="B89" s="73">
        <v>10</v>
      </c>
      <c r="C89" s="70" t="s">
        <v>630</v>
      </c>
      <c r="D89" s="103">
        <v>0</v>
      </c>
      <c r="E89" s="103">
        <v>13466.8</v>
      </c>
      <c r="F89" s="86">
        <f t="shared" si="1"/>
        <v>-13466.8</v>
      </c>
    </row>
    <row r="90" spans="1:6" ht="101.25">
      <c r="A90" s="70" t="s">
        <v>671</v>
      </c>
      <c r="B90" s="73">
        <v>10</v>
      </c>
      <c r="C90" s="70" t="s">
        <v>681</v>
      </c>
      <c r="D90" s="103">
        <v>0</v>
      </c>
      <c r="E90" s="103">
        <v>-55.53</v>
      </c>
      <c r="F90" s="86">
        <f t="shared" si="1"/>
        <v>55.53</v>
      </c>
    </row>
    <row r="91" spans="1:6" ht="101.25">
      <c r="A91" s="70" t="s">
        <v>635</v>
      </c>
      <c r="B91" s="73">
        <v>10</v>
      </c>
      <c r="C91" s="70" t="s">
        <v>645</v>
      </c>
      <c r="D91" s="103">
        <v>0</v>
      </c>
      <c r="E91" s="103">
        <v>0</v>
      </c>
      <c r="F91" s="86">
        <f t="shared" si="1"/>
        <v>0</v>
      </c>
    </row>
    <row r="92" spans="1:6" ht="45">
      <c r="A92" s="70" t="s">
        <v>636</v>
      </c>
      <c r="B92" s="73">
        <v>10</v>
      </c>
      <c r="C92" s="70" t="s">
        <v>646</v>
      </c>
      <c r="D92" s="103">
        <v>0</v>
      </c>
      <c r="E92" s="103">
        <v>88.12</v>
      </c>
      <c r="F92" s="86">
        <f t="shared" si="1"/>
        <v>-88.12</v>
      </c>
    </row>
    <row r="93" spans="1:6">
      <c r="A93" s="70" t="s">
        <v>637</v>
      </c>
      <c r="B93" s="73">
        <v>10</v>
      </c>
      <c r="C93" s="70" t="s">
        <v>647</v>
      </c>
      <c r="D93" s="103">
        <v>0</v>
      </c>
      <c r="E93" s="103">
        <v>88.12</v>
      </c>
      <c r="F93" s="86">
        <f t="shared" si="1"/>
        <v>-88.12</v>
      </c>
    </row>
    <row r="94" spans="1:6" ht="33.75">
      <c r="A94" s="70" t="s">
        <v>638</v>
      </c>
      <c r="B94" s="73">
        <v>10</v>
      </c>
      <c r="C94" s="70" t="s">
        <v>648</v>
      </c>
      <c r="D94" s="103">
        <v>0</v>
      </c>
      <c r="E94" s="103">
        <v>88.12</v>
      </c>
      <c r="F94" s="86">
        <f t="shared" si="1"/>
        <v>-88.12</v>
      </c>
    </row>
    <row r="95" spans="1:6" ht="45">
      <c r="A95" s="70" t="s">
        <v>639</v>
      </c>
      <c r="B95" s="73">
        <v>10</v>
      </c>
      <c r="C95" s="70" t="s">
        <v>649</v>
      </c>
      <c r="D95" s="103">
        <v>0</v>
      </c>
      <c r="E95" s="103">
        <v>88.12</v>
      </c>
      <c r="F95" s="86">
        <f t="shared" si="1"/>
        <v>-88.12</v>
      </c>
    </row>
    <row r="96" spans="1:6" ht="45">
      <c r="A96" s="70" t="s">
        <v>639</v>
      </c>
      <c r="B96" s="73">
        <v>10</v>
      </c>
      <c r="C96" s="70" t="s">
        <v>650</v>
      </c>
      <c r="D96" s="103">
        <v>0</v>
      </c>
      <c r="E96" s="103">
        <v>88.12</v>
      </c>
      <c r="F96" s="86">
        <f t="shared" si="1"/>
        <v>-88.12</v>
      </c>
    </row>
    <row r="97" spans="1:6" ht="56.25">
      <c r="A97" s="70" t="s">
        <v>571</v>
      </c>
      <c r="B97" s="73">
        <v>10</v>
      </c>
      <c r="C97" s="70" t="s">
        <v>68</v>
      </c>
      <c r="D97" s="103">
        <v>3384400</v>
      </c>
      <c r="E97" s="103">
        <v>912423.04</v>
      </c>
      <c r="F97" s="86">
        <f t="shared" si="1"/>
        <v>2471976.96</v>
      </c>
    </row>
    <row r="98" spans="1:6" ht="101.25">
      <c r="A98" s="70" t="s">
        <v>572</v>
      </c>
      <c r="B98" s="73">
        <v>10</v>
      </c>
      <c r="C98" s="70" t="s">
        <v>69</v>
      </c>
      <c r="D98" s="103">
        <v>3364600</v>
      </c>
      <c r="E98" s="103">
        <v>907343.17</v>
      </c>
      <c r="F98" s="86">
        <f t="shared" si="1"/>
        <v>2457256.83</v>
      </c>
    </row>
    <row r="99" spans="1:6" ht="90">
      <c r="A99" s="70" t="s">
        <v>573</v>
      </c>
      <c r="B99" s="73">
        <v>10</v>
      </c>
      <c r="C99" s="70" t="s">
        <v>70</v>
      </c>
      <c r="D99" s="103">
        <v>2399400</v>
      </c>
      <c r="E99" s="103">
        <v>801096.19</v>
      </c>
      <c r="F99" s="86">
        <f t="shared" si="1"/>
        <v>1598303.81</v>
      </c>
    </row>
    <row r="100" spans="1:6" ht="101.25">
      <c r="A100" s="70" t="s">
        <v>574</v>
      </c>
      <c r="B100" s="73">
        <v>10</v>
      </c>
      <c r="C100" s="70" t="s">
        <v>71</v>
      </c>
      <c r="D100" s="103">
        <v>2399400</v>
      </c>
      <c r="E100" s="103">
        <v>801096.19</v>
      </c>
      <c r="F100" s="86">
        <f t="shared" si="1"/>
        <v>1598303.81</v>
      </c>
    </row>
    <row r="101" spans="1:6" ht="101.25">
      <c r="A101" s="70" t="s">
        <v>575</v>
      </c>
      <c r="B101" s="73">
        <v>10</v>
      </c>
      <c r="C101" s="70" t="s">
        <v>72</v>
      </c>
      <c r="D101" s="103">
        <v>20100</v>
      </c>
      <c r="E101" s="103">
        <v>71283.62</v>
      </c>
      <c r="F101" s="86">
        <f t="shared" si="1"/>
        <v>-51183.619999999995</v>
      </c>
    </row>
    <row r="102" spans="1:6" ht="90">
      <c r="A102" s="70" t="s">
        <v>576</v>
      </c>
      <c r="B102" s="73">
        <v>10</v>
      </c>
      <c r="C102" s="70" t="s">
        <v>73</v>
      </c>
      <c r="D102" s="103">
        <v>20100</v>
      </c>
      <c r="E102" s="103">
        <v>71283.62</v>
      </c>
      <c r="F102" s="86">
        <f t="shared" si="1"/>
        <v>-51183.619999999995</v>
      </c>
    </row>
    <row r="103" spans="1:6" ht="112.5">
      <c r="A103" s="70" t="s">
        <v>577</v>
      </c>
      <c r="B103" s="73">
        <v>10</v>
      </c>
      <c r="C103" s="70" t="s">
        <v>74</v>
      </c>
      <c r="D103" s="103">
        <v>945100</v>
      </c>
      <c r="E103" s="103">
        <v>34963.360000000001</v>
      </c>
      <c r="F103" s="86">
        <f t="shared" si="1"/>
        <v>910136.64</v>
      </c>
    </row>
    <row r="104" spans="1:6" ht="78.75">
      <c r="A104" s="70" t="s">
        <v>578</v>
      </c>
      <c r="B104" s="73">
        <v>10</v>
      </c>
      <c r="C104" s="70" t="s">
        <v>75</v>
      </c>
      <c r="D104" s="103">
        <v>945100</v>
      </c>
      <c r="E104" s="103">
        <v>34963.360000000001</v>
      </c>
      <c r="F104" s="86">
        <f t="shared" si="1"/>
        <v>910136.64</v>
      </c>
    </row>
    <row r="105" spans="1:6" ht="101.25">
      <c r="A105" s="70" t="s">
        <v>579</v>
      </c>
      <c r="B105" s="73">
        <v>10</v>
      </c>
      <c r="C105" s="70" t="s">
        <v>76</v>
      </c>
      <c r="D105" s="103">
        <v>19800</v>
      </c>
      <c r="E105" s="103">
        <v>5079.87</v>
      </c>
      <c r="F105" s="86">
        <f t="shared" si="1"/>
        <v>14720.130000000001</v>
      </c>
    </row>
    <row r="106" spans="1:6" ht="112.5">
      <c r="A106" s="70" t="s">
        <v>580</v>
      </c>
      <c r="B106" s="73">
        <v>10</v>
      </c>
      <c r="C106" s="70" t="s">
        <v>77</v>
      </c>
      <c r="D106" s="103">
        <v>19800</v>
      </c>
      <c r="E106" s="103">
        <v>5079.87</v>
      </c>
      <c r="F106" s="86">
        <f t="shared" si="1"/>
        <v>14720.130000000001</v>
      </c>
    </row>
    <row r="107" spans="1:6" ht="101.25">
      <c r="A107" s="70" t="s">
        <v>581</v>
      </c>
      <c r="B107" s="73">
        <v>10</v>
      </c>
      <c r="C107" s="70" t="s">
        <v>78</v>
      </c>
      <c r="D107" s="103">
        <v>19800</v>
      </c>
      <c r="E107" s="103">
        <v>5079.87</v>
      </c>
      <c r="F107" s="86">
        <f t="shared" si="1"/>
        <v>14720.130000000001</v>
      </c>
    </row>
    <row r="108" spans="1:6" ht="33.75">
      <c r="A108" s="70" t="s">
        <v>582</v>
      </c>
      <c r="B108" s="73">
        <v>10</v>
      </c>
      <c r="C108" s="70" t="s">
        <v>79</v>
      </c>
      <c r="D108" s="103">
        <v>1100700</v>
      </c>
      <c r="E108" s="103">
        <v>1150619.3700000001</v>
      </c>
      <c r="F108" s="86">
        <f t="shared" si="1"/>
        <v>-49919.370000000112</v>
      </c>
    </row>
    <row r="109" spans="1:6" ht="67.5">
      <c r="A109" s="70" t="s">
        <v>583</v>
      </c>
      <c r="B109" s="73">
        <v>10</v>
      </c>
      <c r="C109" s="70" t="s">
        <v>80</v>
      </c>
      <c r="D109" s="103">
        <v>1100700</v>
      </c>
      <c r="E109" s="103">
        <v>1150619.3700000001</v>
      </c>
      <c r="F109" s="86">
        <f t="shared" si="1"/>
        <v>-49919.370000000112</v>
      </c>
    </row>
    <row r="110" spans="1:6" ht="45">
      <c r="A110" s="70" t="s">
        <v>584</v>
      </c>
      <c r="B110" s="73">
        <v>10</v>
      </c>
      <c r="C110" s="70" t="s">
        <v>81</v>
      </c>
      <c r="D110" s="103">
        <v>100000</v>
      </c>
      <c r="E110" s="103">
        <v>834912.46</v>
      </c>
      <c r="F110" s="86">
        <f t="shared" si="1"/>
        <v>-734912.46</v>
      </c>
    </row>
    <row r="111" spans="1:6" ht="56.25">
      <c r="A111" s="70" t="s">
        <v>585</v>
      </c>
      <c r="B111" s="73">
        <v>10</v>
      </c>
      <c r="C111" s="70" t="s">
        <v>82</v>
      </c>
      <c r="D111" s="103">
        <v>100000</v>
      </c>
      <c r="E111" s="103">
        <v>834912.46</v>
      </c>
      <c r="F111" s="86">
        <f t="shared" si="1"/>
        <v>-734912.46</v>
      </c>
    </row>
    <row r="112" spans="1:6" ht="67.5">
      <c r="A112" s="70" t="s">
        <v>586</v>
      </c>
      <c r="B112" s="73">
        <v>10</v>
      </c>
      <c r="C112" s="70" t="s">
        <v>83</v>
      </c>
      <c r="D112" s="103">
        <v>1000700</v>
      </c>
      <c r="E112" s="103">
        <v>315706.90999999997</v>
      </c>
      <c r="F112" s="86">
        <f t="shared" si="1"/>
        <v>684993.09000000008</v>
      </c>
    </row>
    <row r="113" spans="1:6" ht="67.5">
      <c r="A113" s="70" t="s">
        <v>587</v>
      </c>
      <c r="B113" s="73">
        <v>10</v>
      </c>
      <c r="C113" s="70" t="s">
        <v>84</v>
      </c>
      <c r="D113" s="103">
        <v>1000700</v>
      </c>
      <c r="E113" s="103">
        <v>315706.90999999997</v>
      </c>
      <c r="F113" s="86">
        <f t="shared" si="1"/>
        <v>684993.09000000008</v>
      </c>
    </row>
    <row r="114" spans="1:6">
      <c r="A114" s="70" t="s">
        <v>672</v>
      </c>
      <c r="B114" s="73">
        <v>10</v>
      </c>
      <c r="C114" s="70" t="s">
        <v>682</v>
      </c>
      <c r="D114" s="103">
        <v>0</v>
      </c>
      <c r="E114" s="103">
        <v>0</v>
      </c>
      <c r="F114" s="86">
        <f t="shared" si="1"/>
        <v>0</v>
      </c>
    </row>
    <row r="115" spans="1:6">
      <c r="A115" s="70" t="s">
        <v>673</v>
      </c>
      <c r="B115" s="73">
        <v>10</v>
      </c>
      <c r="C115" s="70" t="s">
        <v>683</v>
      </c>
      <c r="D115" s="103">
        <v>0</v>
      </c>
      <c r="E115" s="103">
        <v>0</v>
      </c>
      <c r="F115" s="86">
        <f t="shared" si="1"/>
        <v>0</v>
      </c>
    </row>
    <row r="116" spans="1:6" ht="22.5">
      <c r="A116" s="70" t="s">
        <v>674</v>
      </c>
      <c r="B116" s="73">
        <v>10</v>
      </c>
      <c r="C116" s="70" t="s">
        <v>684</v>
      </c>
      <c r="D116" s="103">
        <v>0</v>
      </c>
      <c r="E116" s="103">
        <v>0</v>
      </c>
      <c r="F116" s="86">
        <f t="shared" si="1"/>
        <v>0</v>
      </c>
    </row>
    <row r="117" spans="1:6">
      <c r="A117" s="70" t="s">
        <v>588</v>
      </c>
      <c r="B117" s="73">
        <v>10</v>
      </c>
      <c r="C117" s="70" t="s">
        <v>85</v>
      </c>
      <c r="D117" s="103">
        <v>5573753</v>
      </c>
      <c r="E117" s="103">
        <v>103450.04</v>
      </c>
      <c r="F117" s="86">
        <f t="shared" si="1"/>
        <v>5470302.96</v>
      </c>
    </row>
    <row r="118" spans="1:6" ht="33.75">
      <c r="A118" s="70" t="s">
        <v>589</v>
      </c>
      <c r="B118" s="73">
        <v>10</v>
      </c>
      <c r="C118" s="70" t="s">
        <v>86</v>
      </c>
      <c r="D118" s="103">
        <v>5573753</v>
      </c>
      <c r="E118" s="103">
        <v>103450.04</v>
      </c>
      <c r="F118" s="86">
        <f t="shared" si="1"/>
        <v>5470302.96</v>
      </c>
    </row>
    <row r="119" spans="1:6" ht="33.75">
      <c r="A119" s="70" t="s">
        <v>590</v>
      </c>
      <c r="B119" s="73">
        <v>10</v>
      </c>
      <c r="C119" s="70" t="s">
        <v>87</v>
      </c>
      <c r="D119" s="103">
        <v>200</v>
      </c>
      <c r="E119" s="103">
        <v>200</v>
      </c>
      <c r="F119" s="86">
        <f t="shared" si="1"/>
        <v>0</v>
      </c>
    </row>
    <row r="120" spans="1:6" ht="45">
      <c r="A120" s="70" t="s">
        <v>591</v>
      </c>
      <c r="B120" s="73">
        <v>10</v>
      </c>
      <c r="C120" s="70" t="s">
        <v>88</v>
      </c>
      <c r="D120" s="103">
        <v>200</v>
      </c>
      <c r="E120" s="103">
        <v>200</v>
      </c>
      <c r="F120" s="86">
        <f t="shared" si="1"/>
        <v>0</v>
      </c>
    </row>
    <row r="121" spans="1:6" ht="45">
      <c r="A121" s="70" t="s">
        <v>592</v>
      </c>
      <c r="B121" s="57">
        <v>10</v>
      </c>
      <c r="C121" s="70" t="s">
        <v>89</v>
      </c>
      <c r="D121" s="103">
        <v>200</v>
      </c>
      <c r="E121" s="103">
        <v>200</v>
      </c>
      <c r="F121" s="86">
        <f t="shared" si="1"/>
        <v>0</v>
      </c>
    </row>
    <row r="122" spans="1:6">
      <c r="A122" s="70" t="s">
        <v>152</v>
      </c>
      <c r="B122" s="57">
        <v>10</v>
      </c>
      <c r="C122" s="70" t="s">
        <v>90</v>
      </c>
      <c r="D122" s="103">
        <v>5573553</v>
      </c>
      <c r="E122" s="103">
        <v>103250.04</v>
      </c>
      <c r="F122" s="86">
        <f t="shared" si="1"/>
        <v>5470302.96</v>
      </c>
    </row>
    <row r="123" spans="1:6" ht="78.75">
      <c r="A123" s="70" t="s">
        <v>593</v>
      </c>
      <c r="B123" s="57">
        <v>10</v>
      </c>
      <c r="C123" s="70" t="s">
        <v>91</v>
      </c>
      <c r="D123" s="103">
        <v>143500</v>
      </c>
      <c r="E123" s="103">
        <v>103250.04</v>
      </c>
      <c r="F123" s="86">
        <f t="shared" si="1"/>
        <v>40249.960000000006</v>
      </c>
    </row>
    <row r="124" spans="1:6" ht="78.75">
      <c r="A124" s="70" t="s">
        <v>594</v>
      </c>
      <c r="B124" s="73">
        <v>10</v>
      </c>
      <c r="C124" s="70" t="s">
        <v>92</v>
      </c>
      <c r="D124" s="103">
        <v>143500</v>
      </c>
      <c r="E124" s="103">
        <v>103250.04</v>
      </c>
      <c r="F124" s="86">
        <f t="shared" si="1"/>
        <v>40249.960000000006</v>
      </c>
    </row>
    <row r="125" spans="1:6" ht="33.75">
      <c r="A125" s="70" t="s">
        <v>595</v>
      </c>
      <c r="B125" s="73">
        <v>10</v>
      </c>
      <c r="C125" s="70" t="s">
        <v>93</v>
      </c>
      <c r="D125" s="103">
        <v>5430053</v>
      </c>
      <c r="E125" s="103">
        <v>0</v>
      </c>
      <c r="F125" s="86">
        <f t="shared" si="1"/>
        <v>5430053</v>
      </c>
    </row>
    <row r="126" spans="1:6" ht="33.75">
      <c r="A126" s="70" t="s">
        <v>596</v>
      </c>
      <c r="B126" s="73">
        <v>10</v>
      </c>
      <c r="C126" s="70" t="s">
        <v>94</v>
      </c>
      <c r="D126" s="103">
        <v>5430053</v>
      </c>
      <c r="E126" s="103">
        <v>0</v>
      </c>
      <c r="F126" s="86">
        <f t="shared" si="1"/>
        <v>5430053</v>
      </c>
    </row>
    <row r="127" spans="1:6" ht="101.25">
      <c r="A127" s="70" t="s">
        <v>640</v>
      </c>
      <c r="B127" s="73">
        <v>10</v>
      </c>
      <c r="C127" s="70" t="s">
        <v>651</v>
      </c>
      <c r="D127" s="103">
        <v>0</v>
      </c>
      <c r="E127" s="103">
        <v>0</v>
      </c>
      <c r="F127" s="86">
        <f t="shared" si="1"/>
        <v>0</v>
      </c>
    </row>
    <row r="128" spans="1:6" ht="101.25">
      <c r="A128" s="70" t="s">
        <v>641</v>
      </c>
      <c r="B128" s="73">
        <v>10</v>
      </c>
      <c r="C128" s="70" t="s">
        <v>652</v>
      </c>
      <c r="D128" s="103">
        <v>0</v>
      </c>
      <c r="E128" s="103">
        <v>0</v>
      </c>
      <c r="F128" s="86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2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31"/>
  <sheetViews>
    <sheetView topLeftCell="A303" workbookViewId="0">
      <selection activeCell="F317" sqref="F317:F324"/>
    </sheetView>
  </sheetViews>
  <sheetFormatPr defaultRowHeight="12.75"/>
  <cols>
    <col min="1" max="1" width="29.42578125" style="17" customWidth="1"/>
    <col min="2" max="2" width="7.85546875" style="17" customWidth="1"/>
    <col min="3" max="3" width="22.85546875" style="17" customWidth="1"/>
    <col min="4" max="4" width="12.5703125" style="17" customWidth="1"/>
    <col min="5" max="5" width="13.7109375" style="17" customWidth="1"/>
    <col min="6" max="6" width="15.42578125" style="17" customWidth="1"/>
    <col min="7" max="7" width="9.140625" style="17"/>
    <col min="8" max="8" width="12" style="17" customWidth="1"/>
    <col min="9" max="9" width="11.42578125" style="17" customWidth="1"/>
    <col min="10" max="10" width="13.42578125" style="17" customWidth="1"/>
    <col min="11" max="16384" width="9.140625" style="17"/>
  </cols>
  <sheetData>
    <row r="1" spans="1:6" ht="15">
      <c r="A1" s="2"/>
      <c r="B1"/>
      <c r="C1" s="23"/>
      <c r="D1" s="22"/>
      <c r="E1"/>
      <c r="F1"/>
    </row>
    <row r="2" spans="1:6" ht="15">
      <c r="A2"/>
      <c r="B2" s="26"/>
      <c r="C2" s="24" t="s">
        <v>16</v>
      </c>
      <c r="D2" s="25"/>
      <c r="E2"/>
      <c r="F2" s="24"/>
    </row>
    <row r="3" spans="1:6">
      <c r="A3" s="27"/>
      <c r="B3" s="28"/>
      <c r="C3" s="28"/>
      <c r="D3" s="29"/>
      <c r="E3" s="29"/>
      <c r="F3" s="29"/>
    </row>
    <row r="4" spans="1:6" ht="10.5" customHeight="1">
      <c r="A4" s="106" t="s">
        <v>8</v>
      </c>
      <c r="B4" s="40"/>
      <c r="C4" s="31"/>
      <c r="D4"/>
      <c r="E4" s="109" t="s">
        <v>4</v>
      </c>
      <c r="F4" s="18"/>
    </row>
    <row r="5" spans="1:6">
      <c r="A5" s="107"/>
      <c r="B5" s="4" t="s">
        <v>9</v>
      </c>
      <c r="C5" s="4" t="s">
        <v>29</v>
      </c>
      <c r="D5" s="3" t="s">
        <v>26</v>
      </c>
      <c r="E5" s="107"/>
      <c r="F5" s="20"/>
    </row>
    <row r="6" spans="1:6" ht="12.75" customHeight="1">
      <c r="A6" s="107"/>
      <c r="B6" s="4" t="s">
        <v>10</v>
      </c>
      <c r="C6" s="13" t="s">
        <v>36</v>
      </c>
      <c r="D6" s="3" t="s">
        <v>27</v>
      </c>
      <c r="E6" s="107"/>
      <c r="F6" s="21" t="s">
        <v>3</v>
      </c>
    </row>
    <row r="7" spans="1:6">
      <c r="A7" s="107"/>
      <c r="B7" s="4" t="s">
        <v>11</v>
      </c>
      <c r="C7" s="4" t="s">
        <v>33</v>
      </c>
      <c r="D7" s="21" t="s">
        <v>2</v>
      </c>
      <c r="E7" s="107"/>
      <c r="F7" s="21" t="s">
        <v>2</v>
      </c>
    </row>
    <row r="8" spans="1:6">
      <c r="A8" s="108"/>
      <c r="B8" s="41"/>
      <c r="C8" s="41"/>
      <c r="D8" s="34"/>
      <c r="E8" s="108"/>
      <c r="F8" s="42"/>
    </row>
    <row r="9" spans="1:6">
      <c r="A9" s="37">
        <v>1</v>
      </c>
      <c r="B9" s="36">
        <v>2</v>
      </c>
      <c r="C9" s="36">
        <v>3</v>
      </c>
      <c r="D9" s="46">
        <v>4</v>
      </c>
      <c r="E9" s="46">
        <v>5</v>
      </c>
      <c r="F9" s="46" t="s">
        <v>17</v>
      </c>
    </row>
    <row r="10" spans="1:6">
      <c r="A10" s="70" t="s">
        <v>127</v>
      </c>
      <c r="B10" s="73">
        <v>200</v>
      </c>
      <c r="C10" s="71" t="s">
        <v>527</v>
      </c>
      <c r="D10" s="83">
        <v>38550053</v>
      </c>
      <c r="E10" s="83">
        <v>7124758.8200000003</v>
      </c>
      <c r="F10" s="84">
        <f>D10-E10</f>
        <v>31425294.18</v>
      </c>
    </row>
    <row r="11" spans="1:6" ht="22.5">
      <c r="A11" s="70" t="s">
        <v>128</v>
      </c>
      <c r="B11" s="73">
        <v>200</v>
      </c>
      <c r="C11" s="70" t="s">
        <v>217</v>
      </c>
      <c r="D11" s="83">
        <v>38550053</v>
      </c>
      <c r="E11" s="83">
        <v>7124758.8200000003</v>
      </c>
      <c r="F11" s="84">
        <f t="shared" ref="F11:F74" si="0">D11-E11</f>
        <v>31425294.18</v>
      </c>
    </row>
    <row r="12" spans="1:6">
      <c r="A12" s="70" t="s">
        <v>129</v>
      </c>
      <c r="B12" s="73">
        <v>200</v>
      </c>
      <c r="C12" s="70" t="s">
        <v>218</v>
      </c>
      <c r="D12" s="83">
        <v>10860800</v>
      </c>
      <c r="E12" s="83">
        <v>1952064.82</v>
      </c>
      <c r="F12" s="84">
        <f t="shared" si="0"/>
        <v>8908735.1799999997</v>
      </c>
    </row>
    <row r="13" spans="1:6" ht="45">
      <c r="A13" s="70" t="s">
        <v>130</v>
      </c>
      <c r="B13" s="73">
        <v>200</v>
      </c>
      <c r="C13" s="70" t="s">
        <v>219</v>
      </c>
      <c r="D13" s="83">
        <v>854800</v>
      </c>
      <c r="E13" s="83">
        <v>197324.27</v>
      </c>
      <c r="F13" s="84">
        <f t="shared" si="0"/>
        <v>657475.73</v>
      </c>
    </row>
    <row r="14" spans="1:6" ht="56.25">
      <c r="A14" s="70" t="s">
        <v>131</v>
      </c>
      <c r="B14" s="73">
        <v>200</v>
      </c>
      <c r="C14" s="70" t="s">
        <v>220</v>
      </c>
      <c r="D14" s="83">
        <v>854800</v>
      </c>
      <c r="E14" s="83">
        <v>197324.27</v>
      </c>
      <c r="F14" s="84">
        <f t="shared" si="0"/>
        <v>657475.73</v>
      </c>
    </row>
    <row r="15" spans="1:6">
      <c r="A15" s="70" t="s">
        <v>132</v>
      </c>
      <c r="B15" s="73">
        <v>200</v>
      </c>
      <c r="C15" s="70" t="s">
        <v>221</v>
      </c>
      <c r="D15" s="83">
        <v>854800</v>
      </c>
      <c r="E15" s="83">
        <v>197324.27</v>
      </c>
      <c r="F15" s="84">
        <f t="shared" si="0"/>
        <v>657475.73</v>
      </c>
    </row>
    <row r="16" spans="1:6" ht="22.5">
      <c r="A16" s="70" t="s">
        <v>133</v>
      </c>
      <c r="B16" s="73">
        <v>200</v>
      </c>
      <c r="C16" s="70" t="s">
        <v>222</v>
      </c>
      <c r="D16" s="83">
        <v>818300</v>
      </c>
      <c r="E16" s="83">
        <v>193324.27</v>
      </c>
      <c r="F16" s="84">
        <f t="shared" si="0"/>
        <v>624975.73</v>
      </c>
    </row>
    <row r="17" spans="1:6">
      <c r="A17" s="70" t="s">
        <v>134</v>
      </c>
      <c r="B17" s="73">
        <v>200</v>
      </c>
      <c r="C17" s="70" t="s">
        <v>223</v>
      </c>
      <c r="D17" s="83">
        <v>818300</v>
      </c>
      <c r="E17" s="83">
        <v>193324.27</v>
      </c>
      <c r="F17" s="84">
        <f t="shared" si="0"/>
        <v>624975.73</v>
      </c>
    </row>
    <row r="18" spans="1:6" ht="22.5">
      <c r="A18" s="70" t="s">
        <v>135</v>
      </c>
      <c r="B18" s="73">
        <v>200</v>
      </c>
      <c r="C18" s="70" t="s">
        <v>224</v>
      </c>
      <c r="D18" s="83">
        <v>818300</v>
      </c>
      <c r="E18" s="83">
        <v>193324.27</v>
      </c>
      <c r="F18" s="84">
        <f t="shared" si="0"/>
        <v>624975.73</v>
      </c>
    </row>
    <row r="19" spans="1:6">
      <c r="A19" s="70" t="s">
        <v>136</v>
      </c>
      <c r="B19" s="73">
        <v>200</v>
      </c>
      <c r="C19" s="70" t="s">
        <v>225</v>
      </c>
      <c r="D19" s="83">
        <v>623600</v>
      </c>
      <c r="E19" s="83">
        <v>154519.82</v>
      </c>
      <c r="F19" s="84">
        <f t="shared" si="0"/>
        <v>469080.18</v>
      </c>
    </row>
    <row r="20" spans="1:6" ht="22.5">
      <c r="A20" s="70" t="s">
        <v>137</v>
      </c>
      <c r="B20" s="73">
        <v>200</v>
      </c>
      <c r="C20" s="70" t="s">
        <v>226</v>
      </c>
      <c r="D20" s="83">
        <v>194700</v>
      </c>
      <c r="E20" s="83">
        <v>38804.449999999997</v>
      </c>
      <c r="F20" s="84">
        <f t="shared" si="0"/>
        <v>155895.54999999999</v>
      </c>
    </row>
    <row r="21" spans="1:6" ht="22.5">
      <c r="A21" s="70" t="s">
        <v>138</v>
      </c>
      <c r="B21" s="73">
        <v>200</v>
      </c>
      <c r="C21" s="70" t="s">
        <v>227</v>
      </c>
      <c r="D21" s="83">
        <v>21500</v>
      </c>
      <c r="E21" s="83">
        <v>0</v>
      </c>
      <c r="F21" s="84">
        <f t="shared" si="0"/>
        <v>21500</v>
      </c>
    </row>
    <row r="22" spans="1:6">
      <c r="A22" s="70" t="s">
        <v>134</v>
      </c>
      <c r="B22" s="73">
        <v>200</v>
      </c>
      <c r="C22" s="70" t="s">
        <v>228</v>
      </c>
      <c r="D22" s="83">
        <v>21500</v>
      </c>
      <c r="E22" s="83">
        <v>0</v>
      </c>
      <c r="F22" s="84">
        <f t="shared" si="0"/>
        <v>21500</v>
      </c>
    </row>
    <row r="23" spans="1:6" ht="22.5">
      <c r="A23" s="70" t="s">
        <v>135</v>
      </c>
      <c r="B23" s="73">
        <v>200</v>
      </c>
      <c r="C23" s="70" t="s">
        <v>229</v>
      </c>
      <c r="D23" s="83">
        <v>21500</v>
      </c>
      <c r="E23" s="83">
        <v>0</v>
      </c>
      <c r="F23" s="84">
        <f t="shared" si="0"/>
        <v>21500</v>
      </c>
    </row>
    <row r="24" spans="1:6">
      <c r="A24" s="70" t="s">
        <v>139</v>
      </c>
      <c r="B24" s="73">
        <v>200</v>
      </c>
      <c r="C24" s="70" t="s">
        <v>230</v>
      </c>
      <c r="D24" s="83">
        <v>21500</v>
      </c>
      <c r="E24" s="83">
        <v>0</v>
      </c>
      <c r="F24" s="84">
        <f t="shared" si="0"/>
        <v>21500</v>
      </c>
    </row>
    <row r="25" spans="1:6" ht="33.75">
      <c r="A25" s="70" t="s">
        <v>140</v>
      </c>
      <c r="B25" s="73">
        <v>200</v>
      </c>
      <c r="C25" s="70" t="s">
        <v>231</v>
      </c>
      <c r="D25" s="83">
        <v>12000</v>
      </c>
      <c r="E25" s="83">
        <v>4000</v>
      </c>
      <c r="F25" s="84">
        <f t="shared" si="0"/>
        <v>8000</v>
      </c>
    </row>
    <row r="26" spans="1:6">
      <c r="A26" s="70" t="s">
        <v>134</v>
      </c>
      <c r="B26" s="73">
        <v>200</v>
      </c>
      <c r="C26" s="70" t="s">
        <v>232</v>
      </c>
      <c r="D26" s="83">
        <v>12000</v>
      </c>
      <c r="E26" s="83">
        <v>4000</v>
      </c>
      <c r="F26" s="84">
        <f t="shared" si="0"/>
        <v>8000</v>
      </c>
    </row>
    <row r="27" spans="1:6">
      <c r="A27" s="70" t="s">
        <v>141</v>
      </c>
      <c r="B27" s="73">
        <v>200</v>
      </c>
      <c r="C27" s="70" t="s">
        <v>233</v>
      </c>
      <c r="D27" s="83">
        <v>12000</v>
      </c>
      <c r="E27" s="83">
        <v>4000</v>
      </c>
      <c r="F27" s="84">
        <f t="shared" si="0"/>
        <v>8000</v>
      </c>
    </row>
    <row r="28" spans="1:6">
      <c r="A28" s="70" t="s">
        <v>142</v>
      </c>
      <c r="B28" s="73">
        <v>200</v>
      </c>
      <c r="C28" s="70" t="s">
        <v>234</v>
      </c>
      <c r="D28" s="83">
        <v>12000</v>
      </c>
      <c r="E28" s="83">
        <v>4000</v>
      </c>
      <c r="F28" s="84">
        <f t="shared" si="0"/>
        <v>8000</v>
      </c>
    </row>
    <row r="29" spans="1:6" ht="33.75">
      <c r="A29" s="70" t="s">
        <v>143</v>
      </c>
      <c r="B29" s="73">
        <v>200</v>
      </c>
      <c r="C29" s="70" t="s">
        <v>235</v>
      </c>
      <c r="D29" s="83">
        <v>3000</v>
      </c>
      <c r="E29" s="83">
        <v>0</v>
      </c>
      <c r="F29" s="84">
        <f t="shared" si="0"/>
        <v>3000</v>
      </c>
    </row>
    <row r="30" spans="1:6">
      <c r="A30" s="70" t="s">
        <v>134</v>
      </c>
      <c r="B30" s="73">
        <v>200</v>
      </c>
      <c r="C30" s="70" t="s">
        <v>236</v>
      </c>
      <c r="D30" s="83">
        <v>3000</v>
      </c>
      <c r="E30" s="83">
        <v>0</v>
      </c>
      <c r="F30" s="84">
        <f t="shared" si="0"/>
        <v>3000</v>
      </c>
    </row>
    <row r="31" spans="1:6">
      <c r="A31" s="70" t="s">
        <v>141</v>
      </c>
      <c r="B31" s="73">
        <v>200</v>
      </c>
      <c r="C31" s="70" t="s">
        <v>237</v>
      </c>
      <c r="D31" s="83">
        <v>3000</v>
      </c>
      <c r="E31" s="83">
        <v>0</v>
      </c>
      <c r="F31" s="84">
        <f t="shared" si="0"/>
        <v>3000</v>
      </c>
    </row>
    <row r="32" spans="1:6">
      <c r="A32" s="70" t="s">
        <v>144</v>
      </c>
      <c r="B32" s="73">
        <v>200</v>
      </c>
      <c r="C32" s="70" t="s">
        <v>238</v>
      </c>
      <c r="D32" s="83">
        <v>3000</v>
      </c>
      <c r="E32" s="83">
        <v>0</v>
      </c>
      <c r="F32" s="84">
        <f t="shared" si="0"/>
        <v>3000</v>
      </c>
    </row>
    <row r="33" spans="1:6" ht="67.5">
      <c r="A33" s="70" t="s">
        <v>145</v>
      </c>
      <c r="B33" s="73">
        <v>200</v>
      </c>
      <c r="C33" s="70" t="s">
        <v>239</v>
      </c>
      <c r="D33" s="83">
        <v>7790700</v>
      </c>
      <c r="E33" s="83">
        <v>1518144.86</v>
      </c>
      <c r="F33" s="84">
        <f t="shared" si="0"/>
        <v>6272555.1399999997</v>
      </c>
    </row>
    <row r="34" spans="1:6" ht="56.25">
      <c r="A34" s="70" t="s">
        <v>131</v>
      </c>
      <c r="B34" s="73">
        <v>200</v>
      </c>
      <c r="C34" s="70" t="s">
        <v>240</v>
      </c>
      <c r="D34" s="83">
        <v>7753500</v>
      </c>
      <c r="E34" s="83">
        <v>1517944.86</v>
      </c>
      <c r="F34" s="84">
        <f t="shared" si="0"/>
        <v>6235555.1399999997</v>
      </c>
    </row>
    <row r="35" spans="1:6">
      <c r="A35" s="70" t="s">
        <v>146</v>
      </c>
      <c r="B35" s="73">
        <v>200</v>
      </c>
      <c r="C35" s="70" t="s">
        <v>241</v>
      </c>
      <c r="D35" s="83">
        <v>7753500</v>
      </c>
      <c r="E35" s="83">
        <v>1517944.86</v>
      </c>
      <c r="F35" s="84">
        <f t="shared" si="0"/>
        <v>6235555.1399999997</v>
      </c>
    </row>
    <row r="36" spans="1:6" ht="22.5">
      <c r="A36" s="70" t="s">
        <v>133</v>
      </c>
      <c r="B36" s="73">
        <v>200</v>
      </c>
      <c r="C36" s="70" t="s">
        <v>242</v>
      </c>
      <c r="D36" s="83">
        <v>5633000</v>
      </c>
      <c r="E36" s="83">
        <v>1228150.25</v>
      </c>
      <c r="F36" s="84">
        <f t="shared" si="0"/>
        <v>4404849.75</v>
      </c>
    </row>
    <row r="37" spans="1:6">
      <c r="A37" s="70" t="s">
        <v>134</v>
      </c>
      <c r="B37" s="73">
        <v>200</v>
      </c>
      <c r="C37" s="70" t="s">
        <v>243</v>
      </c>
      <c r="D37" s="83">
        <v>5633000</v>
      </c>
      <c r="E37" s="83">
        <v>1228150.25</v>
      </c>
      <c r="F37" s="84">
        <f t="shared" si="0"/>
        <v>4404849.75</v>
      </c>
    </row>
    <row r="38" spans="1:6" ht="22.5">
      <c r="A38" s="70" t="s">
        <v>135</v>
      </c>
      <c r="B38" s="73">
        <v>200</v>
      </c>
      <c r="C38" s="70" t="s">
        <v>244</v>
      </c>
      <c r="D38" s="83">
        <v>5633000</v>
      </c>
      <c r="E38" s="83">
        <v>1228150.25</v>
      </c>
      <c r="F38" s="84">
        <f t="shared" si="0"/>
        <v>4404849.75</v>
      </c>
    </row>
    <row r="39" spans="1:6">
      <c r="A39" s="70" t="s">
        <v>136</v>
      </c>
      <c r="B39" s="73">
        <v>200</v>
      </c>
      <c r="C39" s="70" t="s">
        <v>245</v>
      </c>
      <c r="D39" s="83">
        <v>4318000</v>
      </c>
      <c r="E39" s="83">
        <v>974976.08</v>
      </c>
      <c r="F39" s="84">
        <f t="shared" si="0"/>
        <v>3343023.92</v>
      </c>
    </row>
    <row r="40" spans="1:6" ht="22.5">
      <c r="A40" s="70" t="s">
        <v>137</v>
      </c>
      <c r="B40" s="73">
        <v>200</v>
      </c>
      <c r="C40" s="70" t="s">
        <v>246</v>
      </c>
      <c r="D40" s="83">
        <v>1315000</v>
      </c>
      <c r="E40" s="83">
        <v>253174.17</v>
      </c>
      <c r="F40" s="84">
        <f t="shared" si="0"/>
        <v>1061825.83</v>
      </c>
    </row>
    <row r="41" spans="1:6" ht="22.5">
      <c r="A41" s="70" t="s">
        <v>138</v>
      </c>
      <c r="B41" s="73">
        <v>200</v>
      </c>
      <c r="C41" s="70" t="s">
        <v>247</v>
      </c>
      <c r="D41" s="83">
        <v>158500</v>
      </c>
      <c r="E41" s="83">
        <v>14938</v>
      </c>
      <c r="F41" s="84">
        <f t="shared" si="0"/>
        <v>143562</v>
      </c>
    </row>
    <row r="42" spans="1:6">
      <c r="A42" s="70" t="s">
        <v>134</v>
      </c>
      <c r="B42" s="73">
        <v>200</v>
      </c>
      <c r="C42" s="70" t="s">
        <v>248</v>
      </c>
      <c r="D42" s="83">
        <v>158500</v>
      </c>
      <c r="E42" s="83">
        <v>14938</v>
      </c>
      <c r="F42" s="84">
        <f t="shared" si="0"/>
        <v>143562</v>
      </c>
    </row>
    <row r="43" spans="1:6" ht="22.5">
      <c r="A43" s="70" t="s">
        <v>135</v>
      </c>
      <c r="B43" s="73">
        <v>200</v>
      </c>
      <c r="C43" s="70" t="s">
        <v>249</v>
      </c>
      <c r="D43" s="83">
        <v>158500</v>
      </c>
      <c r="E43" s="83">
        <v>14938</v>
      </c>
      <c r="F43" s="84">
        <f t="shared" si="0"/>
        <v>143562</v>
      </c>
    </row>
    <row r="44" spans="1:6">
      <c r="A44" s="70" t="s">
        <v>139</v>
      </c>
      <c r="B44" s="73">
        <v>200</v>
      </c>
      <c r="C44" s="70" t="s">
        <v>250</v>
      </c>
      <c r="D44" s="83">
        <v>158500</v>
      </c>
      <c r="E44" s="83">
        <v>14938</v>
      </c>
      <c r="F44" s="84">
        <f t="shared" si="0"/>
        <v>143562</v>
      </c>
    </row>
    <row r="45" spans="1:6" ht="33.75">
      <c r="A45" s="70" t="s">
        <v>140</v>
      </c>
      <c r="B45" s="73">
        <v>200</v>
      </c>
      <c r="C45" s="70" t="s">
        <v>251</v>
      </c>
      <c r="D45" s="83">
        <v>170000</v>
      </c>
      <c r="E45" s="83">
        <v>42163.14</v>
      </c>
      <c r="F45" s="84">
        <f t="shared" si="0"/>
        <v>127836.86</v>
      </c>
    </row>
    <row r="46" spans="1:6">
      <c r="A46" s="70" t="s">
        <v>134</v>
      </c>
      <c r="B46" s="73">
        <v>200</v>
      </c>
      <c r="C46" s="70" t="s">
        <v>252</v>
      </c>
      <c r="D46" s="83">
        <v>170000</v>
      </c>
      <c r="E46" s="83">
        <v>42163.14</v>
      </c>
      <c r="F46" s="84">
        <f t="shared" si="0"/>
        <v>127836.86</v>
      </c>
    </row>
    <row r="47" spans="1:6">
      <c r="A47" s="70" t="s">
        <v>141</v>
      </c>
      <c r="B47" s="73">
        <v>200</v>
      </c>
      <c r="C47" s="70" t="s">
        <v>253</v>
      </c>
      <c r="D47" s="83">
        <v>170000</v>
      </c>
      <c r="E47" s="83">
        <v>42163.14</v>
      </c>
      <c r="F47" s="84">
        <f t="shared" si="0"/>
        <v>127836.86</v>
      </c>
    </row>
    <row r="48" spans="1:6">
      <c r="A48" s="70" t="s">
        <v>142</v>
      </c>
      <c r="B48" s="73">
        <v>200</v>
      </c>
      <c r="C48" s="70" t="s">
        <v>254</v>
      </c>
      <c r="D48" s="83">
        <v>170000</v>
      </c>
      <c r="E48" s="83">
        <v>42163.14</v>
      </c>
      <c r="F48" s="84">
        <f t="shared" si="0"/>
        <v>127836.86</v>
      </c>
    </row>
    <row r="49" spans="1:6" ht="45">
      <c r="A49" s="70" t="s">
        <v>147</v>
      </c>
      <c r="B49" s="73">
        <v>200</v>
      </c>
      <c r="C49" s="70" t="s">
        <v>255</v>
      </c>
      <c r="D49" s="83">
        <v>1000000</v>
      </c>
      <c r="E49" s="83">
        <v>0</v>
      </c>
      <c r="F49" s="84">
        <f t="shared" si="0"/>
        <v>1000000</v>
      </c>
    </row>
    <row r="50" spans="1:6">
      <c r="A50" s="70" t="s">
        <v>134</v>
      </c>
      <c r="B50" s="73">
        <v>200</v>
      </c>
      <c r="C50" s="70" t="s">
        <v>256</v>
      </c>
      <c r="D50" s="83">
        <v>1000000</v>
      </c>
      <c r="E50" s="83">
        <v>0</v>
      </c>
      <c r="F50" s="84">
        <f t="shared" si="0"/>
        <v>1000000</v>
      </c>
    </row>
    <row r="51" spans="1:6">
      <c r="A51" s="70" t="s">
        <v>141</v>
      </c>
      <c r="B51" s="73">
        <v>200</v>
      </c>
      <c r="C51" s="70" t="s">
        <v>257</v>
      </c>
      <c r="D51" s="83">
        <v>1000000</v>
      </c>
      <c r="E51" s="83">
        <v>0</v>
      </c>
      <c r="F51" s="84">
        <f t="shared" si="0"/>
        <v>1000000</v>
      </c>
    </row>
    <row r="52" spans="1:6" ht="22.5">
      <c r="A52" s="70" t="s">
        <v>148</v>
      </c>
      <c r="B52" s="73">
        <v>200</v>
      </c>
      <c r="C52" s="70" t="s">
        <v>258</v>
      </c>
      <c r="D52" s="83">
        <v>1000000</v>
      </c>
      <c r="E52" s="83">
        <v>0</v>
      </c>
      <c r="F52" s="84">
        <f t="shared" si="0"/>
        <v>1000000</v>
      </c>
    </row>
    <row r="53" spans="1:6" ht="33.75">
      <c r="A53" s="70" t="s">
        <v>143</v>
      </c>
      <c r="B53" s="73">
        <v>200</v>
      </c>
      <c r="C53" s="70" t="s">
        <v>259</v>
      </c>
      <c r="D53" s="83">
        <v>680800</v>
      </c>
      <c r="E53" s="83">
        <v>194307.95</v>
      </c>
      <c r="F53" s="84">
        <f t="shared" si="0"/>
        <v>486492.05</v>
      </c>
    </row>
    <row r="54" spans="1:6">
      <c r="A54" s="70" t="s">
        <v>134</v>
      </c>
      <c r="B54" s="73">
        <v>200</v>
      </c>
      <c r="C54" s="70" t="s">
        <v>260</v>
      </c>
      <c r="D54" s="83">
        <v>271000</v>
      </c>
      <c r="E54" s="83">
        <v>107878.36</v>
      </c>
      <c r="F54" s="84">
        <f t="shared" si="0"/>
        <v>163121.64000000001</v>
      </c>
    </row>
    <row r="55" spans="1:6">
      <c r="A55" s="70" t="s">
        <v>141</v>
      </c>
      <c r="B55" s="73">
        <v>200</v>
      </c>
      <c r="C55" s="70" t="s">
        <v>261</v>
      </c>
      <c r="D55" s="83">
        <v>271000</v>
      </c>
      <c r="E55" s="83">
        <v>107878.36</v>
      </c>
      <c r="F55" s="84">
        <f t="shared" si="0"/>
        <v>163121.64000000001</v>
      </c>
    </row>
    <row r="56" spans="1:6">
      <c r="A56" s="70" t="s">
        <v>149</v>
      </c>
      <c r="B56" s="73">
        <v>200</v>
      </c>
      <c r="C56" s="70" t="s">
        <v>262</v>
      </c>
      <c r="D56" s="83">
        <v>190000</v>
      </c>
      <c r="E56" s="83">
        <v>65106.26</v>
      </c>
      <c r="F56" s="84">
        <f t="shared" si="0"/>
        <v>124893.73999999999</v>
      </c>
    </row>
    <row r="57" spans="1:6" ht="22.5">
      <c r="A57" s="70" t="s">
        <v>148</v>
      </c>
      <c r="B57" s="73">
        <v>200</v>
      </c>
      <c r="C57" s="70" t="s">
        <v>263</v>
      </c>
      <c r="D57" s="83">
        <v>47600</v>
      </c>
      <c r="E57" s="83">
        <v>24713.56</v>
      </c>
      <c r="F57" s="84">
        <f t="shared" si="0"/>
        <v>22886.44</v>
      </c>
    </row>
    <row r="58" spans="1:6">
      <c r="A58" s="70" t="s">
        <v>144</v>
      </c>
      <c r="B58" s="73">
        <v>200</v>
      </c>
      <c r="C58" s="70" t="s">
        <v>264</v>
      </c>
      <c r="D58" s="83">
        <v>33400</v>
      </c>
      <c r="E58" s="83">
        <v>18058.54</v>
      </c>
      <c r="F58" s="84">
        <f t="shared" si="0"/>
        <v>15341.46</v>
      </c>
    </row>
    <row r="59" spans="1:6" ht="22.5">
      <c r="A59" s="70" t="s">
        <v>150</v>
      </c>
      <c r="B59" s="73">
        <v>200</v>
      </c>
      <c r="C59" s="70" t="s">
        <v>265</v>
      </c>
      <c r="D59" s="83">
        <v>409800</v>
      </c>
      <c r="E59" s="83">
        <v>86429.59</v>
      </c>
      <c r="F59" s="84">
        <f t="shared" si="0"/>
        <v>323370.41000000003</v>
      </c>
    </row>
    <row r="60" spans="1:6" ht="22.5">
      <c r="A60" s="70" t="s">
        <v>168</v>
      </c>
      <c r="B60" s="73">
        <v>200</v>
      </c>
      <c r="C60" s="70" t="s">
        <v>653</v>
      </c>
      <c r="D60" s="83">
        <v>10800</v>
      </c>
      <c r="E60" s="83">
        <v>4480</v>
      </c>
      <c r="F60" s="84">
        <f t="shared" si="0"/>
        <v>6320</v>
      </c>
    </row>
    <row r="61" spans="1:6" ht="22.5">
      <c r="A61" s="70" t="s">
        <v>151</v>
      </c>
      <c r="B61" s="73">
        <v>200</v>
      </c>
      <c r="C61" s="70" t="s">
        <v>266</v>
      </c>
      <c r="D61" s="83">
        <v>399000</v>
      </c>
      <c r="E61" s="83">
        <v>81949.59</v>
      </c>
      <c r="F61" s="84">
        <f t="shared" si="0"/>
        <v>317050.41000000003</v>
      </c>
    </row>
    <row r="62" spans="1:6">
      <c r="A62" s="70" t="s">
        <v>152</v>
      </c>
      <c r="B62" s="73">
        <v>200</v>
      </c>
      <c r="C62" s="70" t="s">
        <v>267</v>
      </c>
      <c r="D62" s="83">
        <v>11200</v>
      </c>
      <c r="E62" s="83">
        <v>0</v>
      </c>
      <c r="F62" s="84">
        <f t="shared" si="0"/>
        <v>11200</v>
      </c>
    </row>
    <row r="63" spans="1:6">
      <c r="A63" s="70" t="s">
        <v>134</v>
      </c>
      <c r="B63" s="73">
        <v>200</v>
      </c>
      <c r="C63" s="70" t="s">
        <v>268</v>
      </c>
      <c r="D63" s="83">
        <v>11200</v>
      </c>
      <c r="E63" s="83">
        <v>0</v>
      </c>
      <c r="F63" s="84">
        <f t="shared" si="0"/>
        <v>11200</v>
      </c>
    </row>
    <row r="64" spans="1:6" ht="22.5">
      <c r="A64" s="70" t="s">
        <v>153</v>
      </c>
      <c r="B64" s="73">
        <v>200</v>
      </c>
      <c r="C64" s="70" t="s">
        <v>269</v>
      </c>
      <c r="D64" s="83">
        <v>11200</v>
      </c>
      <c r="E64" s="83">
        <v>0</v>
      </c>
      <c r="F64" s="84">
        <f t="shared" si="0"/>
        <v>11200</v>
      </c>
    </row>
    <row r="65" spans="1:6" ht="33.75">
      <c r="A65" s="70" t="s">
        <v>154</v>
      </c>
      <c r="B65" s="73">
        <v>200</v>
      </c>
      <c r="C65" s="70" t="s">
        <v>270</v>
      </c>
      <c r="D65" s="83">
        <v>11200</v>
      </c>
      <c r="E65" s="83">
        <v>0</v>
      </c>
      <c r="F65" s="84">
        <f t="shared" si="0"/>
        <v>11200</v>
      </c>
    </row>
    <row r="66" spans="1:6" ht="22.5">
      <c r="A66" s="70" t="s">
        <v>155</v>
      </c>
      <c r="B66" s="73">
        <v>200</v>
      </c>
      <c r="C66" s="70" t="s">
        <v>271</v>
      </c>
      <c r="D66" s="83">
        <v>15000</v>
      </c>
      <c r="E66" s="83">
        <v>0</v>
      </c>
      <c r="F66" s="84">
        <f t="shared" si="0"/>
        <v>15000</v>
      </c>
    </row>
    <row r="67" spans="1:6">
      <c r="A67" s="70" t="s">
        <v>134</v>
      </c>
      <c r="B67" s="73">
        <v>200</v>
      </c>
      <c r="C67" s="70" t="s">
        <v>272</v>
      </c>
      <c r="D67" s="83">
        <v>15000</v>
      </c>
      <c r="E67" s="83">
        <v>0</v>
      </c>
      <c r="F67" s="84">
        <f t="shared" si="0"/>
        <v>15000</v>
      </c>
    </row>
    <row r="68" spans="1:6">
      <c r="A68" s="70" t="s">
        <v>156</v>
      </c>
      <c r="B68" s="73">
        <v>200</v>
      </c>
      <c r="C68" s="70" t="s">
        <v>273</v>
      </c>
      <c r="D68" s="83">
        <v>15000</v>
      </c>
      <c r="E68" s="83">
        <v>0</v>
      </c>
      <c r="F68" s="84">
        <f t="shared" si="0"/>
        <v>15000</v>
      </c>
    </row>
    <row r="69" spans="1:6" ht="22.5">
      <c r="A69" s="70" t="s">
        <v>157</v>
      </c>
      <c r="B69" s="73">
        <v>200</v>
      </c>
      <c r="C69" s="70" t="s">
        <v>274</v>
      </c>
      <c r="D69" s="83">
        <v>85000</v>
      </c>
      <c r="E69" s="83">
        <v>38385.519999999997</v>
      </c>
      <c r="F69" s="84">
        <f t="shared" si="0"/>
        <v>46614.48</v>
      </c>
    </row>
    <row r="70" spans="1:6">
      <c r="A70" s="70" t="s">
        <v>134</v>
      </c>
      <c r="B70" s="73">
        <v>200</v>
      </c>
      <c r="C70" s="70" t="s">
        <v>275</v>
      </c>
      <c r="D70" s="83">
        <v>85000</v>
      </c>
      <c r="E70" s="83">
        <v>38385.519999999997</v>
      </c>
      <c r="F70" s="84">
        <f t="shared" si="0"/>
        <v>46614.48</v>
      </c>
    </row>
    <row r="71" spans="1:6">
      <c r="A71" s="70" t="s">
        <v>156</v>
      </c>
      <c r="B71" s="73">
        <v>200</v>
      </c>
      <c r="C71" s="70" t="s">
        <v>276</v>
      </c>
      <c r="D71" s="83">
        <v>85000</v>
      </c>
      <c r="E71" s="83">
        <v>38385.519999999997</v>
      </c>
      <c r="F71" s="84">
        <f t="shared" si="0"/>
        <v>46614.48</v>
      </c>
    </row>
    <row r="72" spans="1:6">
      <c r="A72" s="70" t="s">
        <v>158</v>
      </c>
      <c r="B72" s="73">
        <v>200</v>
      </c>
      <c r="C72" s="70" t="s">
        <v>277</v>
      </c>
      <c r="D72" s="83">
        <v>200</v>
      </c>
      <c r="E72" s="83">
        <v>200</v>
      </c>
      <c r="F72" s="84">
        <f t="shared" si="0"/>
        <v>0</v>
      </c>
    </row>
    <row r="73" spans="1:6" ht="101.25">
      <c r="A73" s="70" t="s">
        <v>159</v>
      </c>
      <c r="B73" s="73">
        <v>200</v>
      </c>
      <c r="C73" s="70" t="s">
        <v>278</v>
      </c>
      <c r="D73" s="83">
        <v>200</v>
      </c>
      <c r="E73" s="83">
        <v>200</v>
      </c>
      <c r="F73" s="84">
        <f t="shared" si="0"/>
        <v>0</v>
      </c>
    </row>
    <row r="74" spans="1:6" ht="101.25">
      <c r="A74" s="70" t="s">
        <v>160</v>
      </c>
      <c r="B74" s="73">
        <v>200</v>
      </c>
      <c r="C74" s="70" t="s">
        <v>279</v>
      </c>
      <c r="D74" s="83">
        <v>200</v>
      </c>
      <c r="E74" s="83">
        <v>200</v>
      </c>
      <c r="F74" s="84">
        <f t="shared" si="0"/>
        <v>0</v>
      </c>
    </row>
    <row r="75" spans="1:6" ht="33.75">
      <c r="A75" s="70" t="s">
        <v>143</v>
      </c>
      <c r="B75" s="73">
        <v>200</v>
      </c>
      <c r="C75" s="70" t="s">
        <v>280</v>
      </c>
      <c r="D75" s="83">
        <v>200</v>
      </c>
      <c r="E75" s="83">
        <v>200</v>
      </c>
      <c r="F75" s="84">
        <f t="shared" ref="F75:F138" si="1">D75-E75</f>
        <v>0</v>
      </c>
    </row>
    <row r="76" spans="1:6" ht="22.5">
      <c r="A76" s="70" t="s">
        <v>150</v>
      </c>
      <c r="B76" s="73">
        <v>200</v>
      </c>
      <c r="C76" s="70" t="s">
        <v>281</v>
      </c>
      <c r="D76" s="83">
        <v>200</v>
      </c>
      <c r="E76" s="83">
        <v>200</v>
      </c>
      <c r="F76" s="84">
        <f t="shared" si="1"/>
        <v>0</v>
      </c>
    </row>
    <row r="77" spans="1:6" ht="22.5">
      <c r="A77" s="70" t="s">
        <v>151</v>
      </c>
      <c r="B77" s="73">
        <v>200</v>
      </c>
      <c r="C77" s="70" t="s">
        <v>282</v>
      </c>
      <c r="D77" s="83">
        <v>200</v>
      </c>
      <c r="E77" s="83">
        <v>200</v>
      </c>
      <c r="F77" s="84">
        <f t="shared" si="1"/>
        <v>0</v>
      </c>
    </row>
    <row r="78" spans="1:6">
      <c r="A78" s="70" t="s">
        <v>161</v>
      </c>
      <c r="B78" s="73">
        <v>200</v>
      </c>
      <c r="C78" s="70" t="s">
        <v>283</v>
      </c>
      <c r="D78" s="83">
        <v>37000</v>
      </c>
      <c r="E78" s="83">
        <v>0</v>
      </c>
      <c r="F78" s="84">
        <f t="shared" si="1"/>
        <v>37000</v>
      </c>
    </row>
    <row r="79" spans="1:6" ht="56.25">
      <c r="A79" s="70" t="s">
        <v>162</v>
      </c>
      <c r="B79" s="73">
        <v>200</v>
      </c>
      <c r="C79" s="70" t="s">
        <v>284</v>
      </c>
      <c r="D79" s="83">
        <v>37000</v>
      </c>
      <c r="E79" s="83">
        <v>0</v>
      </c>
      <c r="F79" s="84">
        <f t="shared" si="1"/>
        <v>37000</v>
      </c>
    </row>
    <row r="80" spans="1:6" ht="33.75">
      <c r="A80" s="70" t="s">
        <v>143</v>
      </c>
      <c r="B80" s="73">
        <v>200</v>
      </c>
      <c r="C80" s="70" t="s">
        <v>285</v>
      </c>
      <c r="D80" s="83">
        <v>37000</v>
      </c>
      <c r="E80" s="83">
        <v>0</v>
      </c>
      <c r="F80" s="84">
        <f t="shared" si="1"/>
        <v>37000</v>
      </c>
    </row>
    <row r="81" spans="1:6">
      <c r="A81" s="70" t="s">
        <v>134</v>
      </c>
      <c r="B81" s="73">
        <v>200</v>
      </c>
      <c r="C81" s="70" t="s">
        <v>286</v>
      </c>
      <c r="D81" s="83">
        <v>37000</v>
      </c>
      <c r="E81" s="83">
        <v>0</v>
      </c>
      <c r="F81" s="84">
        <f t="shared" si="1"/>
        <v>37000</v>
      </c>
    </row>
    <row r="82" spans="1:6">
      <c r="A82" s="70" t="s">
        <v>141</v>
      </c>
      <c r="B82" s="73">
        <v>200</v>
      </c>
      <c r="C82" s="70" t="s">
        <v>287</v>
      </c>
      <c r="D82" s="83">
        <v>37000</v>
      </c>
      <c r="E82" s="83">
        <v>0</v>
      </c>
      <c r="F82" s="84">
        <f t="shared" si="1"/>
        <v>37000</v>
      </c>
    </row>
    <row r="83" spans="1:6">
      <c r="A83" s="70" t="s">
        <v>144</v>
      </c>
      <c r="B83" s="73">
        <v>200</v>
      </c>
      <c r="C83" s="70" t="s">
        <v>288</v>
      </c>
      <c r="D83" s="83">
        <v>37000</v>
      </c>
      <c r="E83" s="83">
        <v>0</v>
      </c>
      <c r="F83" s="84">
        <f t="shared" si="1"/>
        <v>37000</v>
      </c>
    </row>
    <row r="84" spans="1:6" ht="22.5">
      <c r="A84" s="70" t="s">
        <v>163</v>
      </c>
      <c r="B84" s="73">
        <v>200</v>
      </c>
      <c r="C84" s="70" t="s">
        <v>289</v>
      </c>
      <c r="D84" s="83">
        <v>1169800</v>
      </c>
      <c r="E84" s="83">
        <v>0</v>
      </c>
      <c r="F84" s="84">
        <f t="shared" si="1"/>
        <v>1169800</v>
      </c>
    </row>
    <row r="85" spans="1:6" ht="22.5">
      <c r="A85" s="70" t="s">
        <v>164</v>
      </c>
      <c r="B85" s="73">
        <v>200</v>
      </c>
      <c r="C85" s="70" t="s">
        <v>290</v>
      </c>
      <c r="D85" s="83">
        <v>1169800</v>
      </c>
      <c r="E85" s="83">
        <v>0</v>
      </c>
      <c r="F85" s="84">
        <f t="shared" si="1"/>
        <v>1169800</v>
      </c>
    </row>
    <row r="86" spans="1:6" ht="33.75">
      <c r="A86" s="70" t="s">
        <v>143</v>
      </c>
      <c r="B86" s="73">
        <v>200</v>
      </c>
      <c r="C86" s="70" t="s">
        <v>291</v>
      </c>
      <c r="D86" s="83">
        <v>118200</v>
      </c>
      <c r="E86" s="83">
        <v>0</v>
      </c>
      <c r="F86" s="84">
        <f t="shared" si="1"/>
        <v>118200</v>
      </c>
    </row>
    <row r="87" spans="1:6">
      <c r="A87" s="70" t="s">
        <v>134</v>
      </c>
      <c r="B87" s="73">
        <v>200</v>
      </c>
      <c r="C87" s="70" t="s">
        <v>292</v>
      </c>
      <c r="D87" s="83">
        <v>118200</v>
      </c>
      <c r="E87" s="83">
        <v>0</v>
      </c>
      <c r="F87" s="84">
        <f t="shared" si="1"/>
        <v>118200</v>
      </c>
    </row>
    <row r="88" spans="1:6">
      <c r="A88" s="70" t="s">
        <v>156</v>
      </c>
      <c r="B88" s="73">
        <v>200</v>
      </c>
      <c r="C88" s="70" t="s">
        <v>293</v>
      </c>
      <c r="D88" s="83">
        <v>118200</v>
      </c>
      <c r="E88" s="83">
        <v>0</v>
      </c>
      <c r="F88" s="84">
        <f t="shared" si="1"/>
        <v>118200</v>
      </c>
    </row>
    <row r="89" spans="1:6" ht="33.75">
      <c r="A89" s="70" t="s">
        <v>143</v>
      </c>
      <c r="B89" s="73">
        <v>200</v>
      </c>
      <c r="C89" s="70" t="s">
        <v>294</v>
      </c>
      <c r="D89" s="83">
        <v>1051600</v>
      </c>
      <c r="E89" s="83">
        <v>0</v>
      </c>
      <c r="F89" s="84">
        <f t="shared" si="1"/>
        <v>1051600</v>
      </c>
    </row>
    <row r="90" spans="1:6">
      <c r="A90" s="70" t="s">
        <v>134</v>
      </c>
      <c r="B90" s="73">
        <v>200</v>
      </c>
      <c r="C90" s="70" t="s">
        <v>295</v>
      </c>
      <c r="D90" s="83">
        <v>1051600</v>
      </c>
      <c r="E90" s="83">
        <v>0</v>
      </c>
      <c r="F90" s="84">
        <f t="shared" si="1"/>
        <v>1051600</v>
      </c>
    </row>
    <row r="91" spans="1:6">
      <c r="A91" s="70" t="s">
        <v>156</v>
      </c>
      <c r="B91" s="73">
        <v>200</v>
      </c>
      <c r="C91" s="70" t="s">
        <v>296</v>
      </c>
      <c r="D91" s="83">
        <v>1051600</v>
      </c>
      <c r="E91" s="83">
        <v>0</v>
      </c>
      <c r="F91" s="84">
        <f t="shared" si="1"/>
        <v>1051600</v>
      </c>
    </row>
    <row r="92" spans="1:6" ht="22.5">
      <c r="A92" s="70" t="s">
        <v>165</v>
      </c>
      <c r="B92" s="73">
        <v>200</v>
      </c>
      <c r="C92" s="70" t="s">
        <v>297</v>
      </c>
      <c r="D92" s="83">
        <v>1045500</v>
      </c>
      <c r="E92" s="83">
        <v>236595.69</v>
      </c>
      <c r="F92" s="84">
        <f t="shared" si="1"/>
        <v>808904.31</v>
      </c>
    </row>
    <row r="93" spans="1:6" ht="33.75">
      <c r="A93" s="70" t="s">
        <v>166</v>
      </c>
      <c r="B93" s="73">
        <v>200</v>
      </c>
      <c r="C93" s="70" t="s">
        <v>298</v>
      </c>
      <c r="D93" s="83">
        <v>45500</v>
      </c>
      <c r="E93" s="83">
        <v>18195</v>
      </c>
      <c r="F93" s="84">
        <f t="shared" si="1"/>
        <v>27305</v>
      </c>
    </row>
    <row r="94" spans="1:6" ht="22.5">
      <c r="A94" s="70" t="s">
        <v>167</v>
      </c>
      <c r="B94" s="73">
        <v>200</v>
      </c>
      <c r="C94" s="70" t="s">
        <v>299</v>
      </c>
      <c r="D94" s="83">
        <v>45500</v>
      </c>
      <c r="E94" s="83">
        <v>18195</v>
      </c>
      <c r="F94" s="84">
        <f t="shared" si="1"/>
        <v>27305</v>
      </c>
    </row>
    <row r="95" spans="1:6" ht="33.75">
      <c r="A95" s="70" t="s">
        <v>143</v>
      </c>
      <c r="B95" s="73">
        <v>200</v>
      </c>
      <c r="C95" s="70" t="s">
        <v>300</v>
      </c>
      <c r="D95" s="83">
        <v>45500</v>
      </c>
      <c r="E95" s="83">
        <v>18195</v>
      </c>
      <c r="F95" s="84">
        <f t="shared" si="1"/>
        <v>27305</v>
      </c>
    </row>
    <row r="96" spans="1:6">
      <c r="A96" s="70" t="s">
        <v>134</v>
      </c>
      <c r="B96" s="73">
        <v>200</v>
      </c>
      <c r="C96" s="70" t="s">
        <v>301</v>
      </c>
      <c r="D96" s="83">
        <v>25500</v>
      </c>
      <c r="E96" s="83">
        <v>12195</v>
      </c>
      <c r="F96" s="84">
        <f t="shared" si="1"/>
        <v>13305</v>
      </c>
    </row>
    <row r="97" spans="1:6">
      <c r="A97" s="70" t="s">
        <v>141</v>
      </c>
      <c r="B97" s="73">
        <v>200</v>
      </c>
      <c r="C97" s="70" t="s">
        <v>302</v>
      </c>
      <c r="D97" s="83">
        <v>10500</v>
      </c>
      <c r="E97" s="83">
        <v>10500</v>
      </c>
      <c r="F97" s="84">
        <f t="shared" si="1"/>
        <v>0</v>
      </c>
    </row>
    <row r="98" spans="1:6">
      <c r="A98" s="70" t="s">
        <v>144</v>
      </c>
      <c r="B98" s="73">
        <v>200</v>
      </c>
      <c r="C98" s="70" t="s">
        <v>303</v>
      </c>
      <c r="D98" s="83">
        <v>10500</v>
      </c>
      <c r="E98" s="83">
        <v>10500</v>
      </c>
      <c r="F98" s="84">
        <f t="shared" si="1"/>
        <v>0</v>
      </c>
    </row>
    <row r="99" spans="1:6">
      <c r="A99" s="70" t="s">
        <v>156</v>
      </c>
      <c r="B99" s="73">
        <v>200</v>
      </c>
      <c r="C99" s="70" t="s">
        <v>687</v>
      </c>
      <c r="D99" s="83">
        <v>15000</v>
      </c>
      <c r="E99" s="83">
        <v>1695</v>
      </c>
      <c r="F99" s="84">
        <f t="shared" si="1"/>
        <v>13305</v>
      </c>
    </row>
    <row r="100" spans="1:6" ht="22.5">
      <c r="A100" s="70" t="s">
        <v>150</v>
      </c>
      <c r="B100" s="73">
        <v>200</v>
      </c>
      <c r="C100" s="70" t="s">
        <v>304</v>
      </c>
      <c r="D100" s="83">
        <v>20000</v>
      </c>
      <c r="E100" s="83">
        <v>6000</v>
      </c>
      <c r="F100" s="84">
        <f t="shared" si="1"/>
        <v>14000</v>
      </c>
    </row>
    <row r="101" spans="1:6" ht="22.5">
      <c r="A101" s="70" t="s">
        <v>168</v>
      </c>
      <c r="B101" s="73">
        <v>200</v>
      </c>
      <c r="C101" s="70" t="s">
        <v>305</v>
      </c>
      <c r="D101" s="83">
        <v>0</v>
      </c>
      <c r="E101" s="83">
        <v>0</v>
      </c>
      <c r="F101" s="84">
        <f t="shared" si="1"/>
        <v>0</v>
      </c>
    </row>
    <row r="102" spans="1:6" ht="22.5">
      <c r="A102" s="70" t="s">
        <v>151</v>
      </c>
      <c r="B102" s="73">
        <v>200</v>
      </c>
      <c r="C102" s="70" t="s">
        <v>306</v>
      </c>
      <c r="D102" s="83">
        <v>20000</v>
      </c>
      <c r="E102" s="83">
        <v>6000</v>
      </c>
      <c r="F102" s="84">
        <f t="shared" si="1"/>
        <v>14000</v>
      </c>
    </row>
    <row r="103" spans="1:6">
      <c r="A103" s="70" t="s">
        <v>161</v>
      </c>
      <c r="B103" s="73">
        <v>200</v>
      </c>
      <c r="C103" s="70" t="s">
        <v>307</v>
      </c>
      <c r="D103" s="83">
        <v>1000000</v>
      </c>
      <c r="E103" s="83">
        <v>218400.69</v>
      </c>
      <c r="F103" s="84">
        <f t="shared" si="1"/>
        <v>781599.31</v>
      </c>
    </row>
    <row r="104" spans="1:6" ht="90">
      <c r="A104" s="70" t="s">
        <v>169</v>
      </c>
      <c r="B104" s="73">
        <v>200</v>
      </c>
      <c r="C104" s="70" t="s">
        <v>308</v>
      </c>
      <c r="D104" s="83">
        <v>700000</v>
      </c>
      <c r="E104" s="83">
        <v>201244.86</v>
      </c>
      <c r="F104" s="84">
        <f t="shared" si="1"/>
        <v>498755.14</v>
      </c>
    </row>
    <row r="105" spans="1:6" ht="45">
      <c r="A105" s="70" t="s">
        <v>147</v>
      </c>
      <c r="B105" s="73">
        <v>200</v>
      </c>
      <c r="C105" s="70" t="s">
        <v>309</v>
      </c>
      <c r="D105" s="83">
        <v>0</v>
      </c>
      <c r="E105" s="83">
        <v>0</v>
      </c>
      <c r="F105" s="84">
        <f t="shared" si="1"/>
        <v>0</v>
      </c>
    </row>
    <row r="106" spans="1:6">
      <c r="A106" s="70" t="s">
        <v>134</v>
      </c>
      <c r="B106" s="73">
        <v>200</v>
      </c>
      <c r="C106" s="70" t="s">
        <v>310</v>
      </c>
      <c r="D106" s="83">
        <v>0</v>
      </c>
      <c r="E106" s="83">
        <v>0</v>
      </c>
      <c r="F106" s="84">
        <f t="shared" si="1"/>
        <v>0</v>
      </c>
    </row>
    <row r="107" spans="1:6">
      <c r="A107" s="70" t="s">
        <v>141</v>
      </c>
      <c r="B107" s="73">
        <v>200</v>
      </c>
      <c r="C107" s="70" t="s">
        <v>311</v>
      </c>
      <c r="D107" s="83">
        <v>0</v>
      </c>
      <c r="E107" s="83">
        <v>0</v>
      </c>
      <c r="F107" s="84">
        <f t="shared" si="1"/>
        <v>0</v>
      </c>
    </row>
    <row r="108" spans="1:6" ht="22.5">
      <c r="A108" s="70" t="s">
        <v>148</v>
      </c>
      <c r="B108" s="73">
        <v>200</v>
      </c>
      <c r="C108" s="70" t="s">
        <v>312</v>
      </c>
      <c r="D108" s="83">
        <v>0</v>
      </c>
      <c r="E108" s="83">
        <v>0</v>
      </c>
      <c r="F108" s="84">
        <f t="shared" si="1"/>
        <v>0</v>
      </c>
    </row>
    <row r="109" spans="1:6" ht="33.75">
      <c r="A109" s="70" t="s">
        <v>143</v>
      </c>
      <c r="B109" s="73">
        <v>200</v>
      </c>
      <c r="C109" s="70" t="s">
        <v>313</v>
      </c>
      <c r="D109" s="83">
        <v>670000</v>
      </c>
      <c r="E109" s="83">
        <v>201244.86</v>
      </c>
      <c r="F109" s="84">
        <f t="shared" si="1"/>
        <v>468755.14</v>
      </c>
    </row>
    <row r="110" spans="1:6">
      <c r="A110" s="70" t="s">
        <v>134</v>
      </c>
      <c r="B110" s="73">
        <v>200</v>
      </c>
      <c r="C110" s="70" t="s">
        <v>314</v>
      </c>
      <c r="D110" s="83">
        <v>510000</v>
      </c>
      <c r="E110" s="83">
        <v>151029.85999999999</v>
      </c>
      <c r="F110" s="84">
        <f t="shared" si="1"/>
        <v>358970.14</v>
      </c>
    </row>
    <row r="111" spans="1:6">
      <c r="A111" s="70" t="s">
        <v>141</v>
      </c>
      <c r="B111" s="73">
        <v>200</v>
      </c>
      <c r="C111" s="70" t="s">
        <v>315</v>
      </c>
      <c r="D111" s="83">
        <v>480000</v>
      </c>
      <c r="E111" s="83">
        <v>139906.85999999999</v>
      </c>
      <c r="F111" s="84">
        <f t="shared" si="1"/>
        <v>340093.14</v>
      </c>
    </row>
    <row r="112" spans="1:6" ht="22.5">
      <c r="A112" s="70" t="s">
        <v>148</v>
      </c>
      <c r="B112" s="73">
        <v>200</v>
      </c>
      <c r="C112" s="70" t="s">
        <v>316</v>
      </c>
      <c r="D112" s="83">
        <v>50000</v>
      </c>
      <c r="E112" s="83">
        <v>4757.6400000000003</v>
      </c>
      <c r="F112" s="84">
        <f t="shared" si="1"/>
        <v>45242.36</v>
      </c>
    </row>
    <row r="113" spans="1:6">
      <c r="A113" s="70" t="s">
        <v>144</v>
      </c>
      <c r="B113" s="73">
        <v>200</v>
      </c>
      <c r="C113" s="70" t="s">
        <v>317</v>
      </c>
      <c r="D113" s="83">
        <v>430000</v>
      </c>
      <c r="E113" s="83">
        <v>135149.22</v>
      </c>
      <c r="F113" s="84">
        <f t="shared" si="1"/>
        <v>294850.78000000003</v>
      </c>
    </row>
    <row r="114" spans="1:6">
      <c r="A114" s="70" t="s">
        <v>156</v>
      </c>
      <c r="B114" s="73">
        <v>200</v>
      </c>
      <c r="C114" s="70" t="s">
        <v>654</v>
      </c>
      <c r="D114" s="83">
        <v>30000</v>
      </c>
      <c r="E114" s="83">
        <v>11123</v>
      </c>
      <c r="F114" s="84">
        <f t="shared" si="1"/>
        <v>18877</v>
      </c>
    </row>
    <row r="115" spans="1:6" ht="22.5">
      <c r="A115" s="70" t="s">
        <v>150</v>
      </c>
      <c r="B115" s="73">
        <v>200</v>
      </c>
      <c r="C115" s="70" t="s">
        <v>318</v>
      </c>
      <c r="D115" s="83">
        <v>160000</v>
      </c>
      <c r="E115" s="83">
        <v>50215</v>
      </c>
      <c r="F115" s="84">
        <f t="shared" si="1"/>
        <v>109785</v>
      </c>
    </row>
    <row r="116" spans="1:6" ht="22.5">
      <c r="A116" s="70" t="s">
        <v>168</v>
      </c>
      <c r="B116" s="73">
        <v>200</v>
      </c>
      <c r="C116" s="70" t="s">
        <v>319</v>
      </c>
      <c r="D116" s="83">
        <v>40000</v>
      </c>
      <c r="E116" s="83">
        <v>31860</v>
      </c>
      <c r="F116" s="84">
        <f t="shared" si="1"/>
        <v>8140</v>
      </c>
    </row>
    <row r="117" spans="1:6" ht="22.5">
      <c r="A117" s="70" t="s">
        <v>151</v>
      </c>
      <c r="B117" s="73">
        <v>200</v>
      </c>
      <c r="C117" s="70" t="s">
        <v>320</v>
      </c>
      <c r="D117" s="83">
        <v>120000</v>
      </c>
      <c r="E117" s="83">
        <v>18355</v>
      </c>
      <c r="F117" s="84">
        <f t="shared" si="1"/>
        <v>101645</v>
      </c>
    </row>
    <row r="118" spans="1:6" ht="22.5">
      <c r="A118" s="70" t="s">
        <v>157</v>
      </c>
      <c r="B118" s="73">
        <v>200</v>
      </c>
      <c r="C118" s="70" t="s">
        <v>321</v>
      </c>
      <c r="D118" s="83">
        <v>30000</v>
      </c>
      <c r="E118" s="83">
        <v>0</v>
      </c>
      <c r="F118" s="84">
        <f t="shared" si="1"/>
        <v>30000</v>
      </c>
    </row>
    <row r="119" spans="1:6">
      <c r="A119" s="70" t="s">
        <v>134</v>
      </c>
      <c r="B119" s="73">
        <v>200</v>
      </c>
      <c r="C119" s="70" t="s">
        <v>322</v>
      </c>
      <c r="D119" s="83">
        <v>30000</v>
      </c>
      <c r="E119" s="83">
        <v>0</v>
      </c>
      <c r="F119" s="84">
        <f t="shared" si="1"/>
        <v>30000</v>
      </c>
    </row>
    <row r="120" spans="1:6">
      <c r="A120" s="70" t="s">
        <v>156</v>
      </c>
      <c r="B120" s="73">
        <v>200</v>
      </c>
      <c r="C120" s="70" t="s">
        <v>323</v>
      </c>
      <c r="D120" s="83">
        <v>30000</v>
      </c>
      <c r="E120" s="83">
        <v>0</v>
      </c>
      <c r="F120" s="84">
        <f t="shared" si="1"/>
        <v>30000</v>
      </c>
    </row>
    <row r="121" spans="1:6" ht="112.5">
      <c r="A121" s="70" t="s">
        <v>170</v>
      </c>
      <c r="B121" s="73">
        <v>200</v>
      </c>
      <c r="C121" s="70" t="s">
        <v>324</v>
      </c>
      <c r="D121" s="83">
        <v>300000</v>
      </c>
      <c r="E121" s="83">
        <v>17155.830000000002</v>
      </c>
      <c r="F121" s="84">
        <f t="shared" si="1"/>
        <v>282844.17</v>
      </c>
    </row>
    <row r="122" spans="1:6" ht="33.75">
      <c r="A122" s="70" t="s">
        <v>143</v>
      </c>
      <c r="B122" s="73">
        <v>200</v>
      </c>
      <c r="C122" s="70" t="s">
        <v>325</v>
      </c>
      <c r="D122" s="83">
        <v>300000</v>
      </c>
      <c r="E122" s="83">
        <v>17155.830000000002</v>
      </c>
      <c r="F122" s="84">
        <f t="shared" si="1"/>
        <v>282844.17</v>
      </c>
    </row>
    <row r="123" spans="1:6">
      <c r="A123" s="70" t="s">
        <v>134</v>
      </c>
      <c r="B123" s="73">
        <v>200</v>
      </c>
      <c r="C123" s="70" t="s">
        <v>326</v>
      </c>
      <c r="D123" s="83">
        <v>300000</v>
      </c>
      <c r="E123" s="83">
        <v>17155.830000000002</v>
      </c>
      <c r="F123" s="84">
        <f t="shared" si="1"/>
        <v>282844.17</v>
      </c>
    </row>
    <row r="124" spans="1:6">
      <c r="A124" s="70" t="s">
        <v>141</v>
      </c>
      <c r="B124" s="73">
        <v>200</v>
      </c>
      <c r="C124" s="70" t="s">
        <v>327</v>
      </c>
      <c r="D124" s="83">
        <v>300000</v>
      </c>
      <c r="E124" s="83">
        <v>17155.830000000002</v>
      </c>
      <c r="F124" s="84">
        <f t="shared" si="1"/>
        <v>282844.17</v>
      </c>
    </row>
    <row r="125" spans="1:6">
      <c r="A125" s="70" t="s">
        <v>144</v>
      </c>
      <c r="B125" s="73">
        <v>200</v>
      </c>
      <c r="C125" s="70" t="s">
        <v>328</v>
      </c>
      <c r="D125" s="83">
        <v>300000</v>
      </c>
      <c r="E125" s="83">
        <v>17155.830000000002</v>
      </c>
      <c r="F125" s="84">
        <f t="shared" si="1"/>
        <v>282844.17</v>
      </c>
    </row>
    <row r="126" spans="1:6">
      <c r="A126" s="70" t="s">
        <v>171</v>
      </c>
      <c r="B126" s="73">
        <v>200</v>
      </c>
      <c r="C126" s="70" t="s">
        <v>329</v>
      </c>
      <c r="D126" s="83">
        <v>0</v>
      </c>
      <c r="E126" s="83">
        <v>0</v>
      </c>
      <c r="F126" s="84">
        <f t="shared" si="1"/>
        <v>0</v>
      </c>
    </row>
    <row r="127" spans="1:6">
      <c r="A127" s="70" t="s">
        <v>172</v>
      </c>
      <c r="B127" s="73">
        <v>200</v>
      </c>
      <c r="C127" s="70" t="s">
        <v>330</v>
      </c>
      <c r="D127" s="83">
        <v>0</v>
      </c>
      <c r="E127" s="83">
        <v>0</v>
      </c>
      <c r="F127" s="84">
        <f t="shared" si="1"/>
        <v>0</v>
      </c>
    </row>
    <row r="128" spans="1:6">
      <c r="A128" s="70" t="s">
        <v>134</v>
      </c>
      <c r="B128" s="73">
        <v>200</v>
      </c>
      <c r="C128" s="70" t="s">
        <v>331</v>
      </c>
      <c r="D128" s="83">
        <v>0</v>
      </c>
      <c r="E128" s="83">
        <v>0</v>
      </c>
      <c r="F128" s="84">
        <f t="shared" si="1"/>
        <v>0</v>
      </c>
    </row>
    <row r="129" spans="1:6">
      <c r="A129" s="70" t="s">
        <v>156</v>
      </c>
      <c r="B129" s="73">
        <v>200</v>
      </c>
      <c r="C129" s="70" t="s">
        <v>332</v>
      </c>
      <c r="D129" s="83">
        <v>0</v>
      </c>
      <c r="E129" s="83">
        <v>0</v>
      </c>
      <c r="F129" s="84">
        <f t="shared" si="1"/>
        <v>0</v>
      </c>
    </row>
    <row r="130" spans="1:6" ht="22.5">
      <c r="A130" s="70" t="s">
        <v>173</v>
      </c>
      <c r="B130" s="73">
        <v>200</v>
      </c>
      <c r="C130" s="70" t="s">
        <v>333</v>
      </c>
      <c r="D130" s="83">
        <v>944800</v>
      </c>
      <c r="E130" s="83">
        <v>194500</v>
      </c>
      <c r="F130" s="84">
        <f t="shared" si="1"/>
        <v>750300</v>
      </c>
    </row>
    <row r="131" spans="1:6" ht="45">
      <c r="A131" s="70" t="s">
        <v>174</v>
      </c>
      <c r="B131" s="73">
        <v>200</v>
      </c>
      <c r="C131" s="70" t="s">
        <v>334</v>
      </c>
      <c r="D131" s="83">
        <v>944800</v>
      </c>
      <c r="E131" s="83">
        <v>194500</v>
      </c>
      <c r="F131" s="84">
        <f t="shared" si="1"/>
        <v>750300</v>
      </c>
    </row>
    <row r="132" spans="1:6" ht="22.5">
      <c r="A132" s="70" t="s">
        <v>175</v>
      </c>
      <c r="B132" s="73">
        <v>200</v>
      </c>
      <c r="C132" s="70" t="s">
        <v>335</v>
      </c>
      <c r="D132" s="83">
        <v>25000</v>
      </c>
      <c r="E132" s="83">
        <v>0</v>
      </c>
      <c r="F132" s="84">
        <f t="shared" si="1"/>
        <v>25000</v>
      </c>
    </row>
    <row r="133" spans="1:6" ht="33.75">
      <c r="A133" s="70" t="s">
        <v>176</v>
      </c>
      <c r="B133" s="73">
        <v>200</v>
      </c>
      <c r="C133" s="70" t="s">
        <v>336</v>
      </c>
      <c r="D133" s="83">
        <v>25000</v>
      </c>
      <c r="E133" s="83">
        <v>0</v>
      </c>
      <c r="F133" s="84">
        <f t="shared" si="1"/>
        <v>25000</v>
      </c>
    </row>
    <row r="134" spans="1:6" ht="33.75">
      <c r="A134" s="70" t="s">
        <v>143</v>
      </c>
      <c r="B134" s="73">
        <v>200</v>
      </c>
      <c r="C134" s="70" t="s">
        <v>337</v>
      </c>
      <c r="D134" s="83">
        <v>25000</v>
      </c>
      <c r="E134" s="83">
        <v>0</v>
      </c>
      <c r="F134" s="84">
        <f t="shared" si="1"/>
        <v>25000</v>
      </c>
    </row>
    <row r="135" spans="1:6">
      <c r="A135" s="70" t="s">
        <v>134</v>
      </c>
      <c r="B135" s="73">
        <v>200</v>
      </c>
      <c r="C135" s="70" t="s">
        <v>338</v>
      </c>
      <c r="D135" s="83">
        <v>25000</v>
      </c>
      <c r="E135" s="83">
        <v>0</v>
      </c>
      <c r="F135" s="84">
        <f t="shared" si="1"/>
        <v>25000</v>
      </c>
    </row>
    <row r="136" spans="1:6">
      <c r="A136" s="70" t="s">
        <v>141</v>
      </c>
      <c r="B136" s="73">
        <v>200</v>
      </c>
      <c r="C136" s="70" t="s">
        <v>339</v>
      </c>
      <c r="D136" s="83">
        <v>25000</v>
      </c>
      <c r="E136" s="83">
        <v>0</v>
      </c>
      <c r="F136" s="84">
        <f t="shared" si="1"/>
        <v>25000</v>
      </c>
    </row>
    <row r="137" spans="1:6">
      <c r="A137" s="70" t="s">
        <v>144</v>
      </c>
      <c r="B137" s="73">
        <v>200</v>
      </c>
      <c r="C137" s="70" t="s">
        <v>340</v>
      </c>
      <c r="D137" s="83">
        <v>25000</v>
      </c>
      <c r="E137" s="83">
        <v>0</v>
      </c>
      <c r="F137" s="84">
        <f t="shared" si="1"/>
        <v>25000</v>
      </c>
    </row>
    <row r="138" spans="1:6">
      <c r="A138" s="70" t="s">
        <v>161</v>
      </c>
      <c r="B138" s="73">
        <v>200</v>
      </c>
      <c r="C138" s="70" t="s">
        <v>341</v>
      </c>
      <c r="D138" s="83">
        <v>919800</v>
      </c>
      <c r="E138" s="83">
        <v>194500</v>
      </c>
      <c r="F138" s="84">
        <f t="shared" si="1"/>
        <v>725300</v>
      </c>
    </row>
    <row r="139" spans="1:6" ht="78.75">
      <c r="A139" s="70" t="s">
        <v>177</v>
      </c>
      <c r="B139" s="73">
        <v>200</v>
      </c>
      <c r="C139" s="70" t="s">
        <v>342</v>
      </c>
      <c r="D139" s="83">
        <v>911800</v>
      </c>
      <c r="E139" s="83">
        <v>194500</v>
      </c>
      <c r="F139" s="84">
        <f t="shared" ref="F139:F202" si="2">D139-E139</f>
        <v>717300</v>
      </c>
    </row>
    <row r="140" spans="1:6" ht="33.75">
      <c r="A140" s="70" t="s">
        <v>143</v>
      </c>
      <c r="B140" s="73">
        <v>200</v>
      </c>
      <c r="C140" s="70" t="s">
        <v>343</v>
      </c>
      <c r="D140" s="83">
        <v>911800</v>
      </c>
      <c r="E140" s="83">
        <v>194500</v>
      </c>
      <c r="F140" s="84">
        <f t="shared" si="2"/>
        <v>717300</v>
      </c>
    </row>
    <row r="141" spans="1:6">
      <c r="A141" s="70" t="s">
        <v>134</v>
      </c>
      <c r="B141" s="73">
        <v>200</v>
      </c>
      <c r="C141" s="70" t="s">
        <v>344</v>
      </c>
      <c r="D141" s="83">
        <v>896800</v>
      </c>
      <c r="E141" s="83">
        <v>194500</v>
      </c>
      <c r="F141" s="84">
        <f t="shared" si="2"/>
        <v>702300</v>
      </c>
    </row>
    <row r="142" spans="1:6">
      <c r="A142" s="70" t="s">
        <v>141</v>
      </c>
      <c r="B142" s="73">
        <v>200</v>
      </c>
      <c r="C142" s="70" t="s">
        <v>345</v>
      </c>
      <c r="D142" s="83">
        <v>120000</v>
      </c>
      <c r="E142" s="83">
        <v>0</v>
      </c>
      <c r="F142" s="84">
        <f t="shared" si="2"/>
        <v>120000</v>
      </c>
    </row>
    <row r="143" spans="1:6" ht="22.5">
      <c r="A143" s="70" t="s">
        <v>148</v>
      </c>
      <c r="B143" s="73">
        <v>200</v>
      </c>
      <c r="C143" s="70" t="s">
        <v>346</v>
      </c>
      <c r="D143" s="83">
        <v>100000</v>
      </c>
      <c r="E143" s="83">
        <v>0</v>
      </c>
      <c r="F143" s="84">
        <f t="shared" si="2"/>
        <v>100000</v>
      </c>
    </row>
    <row r="144" spans="1:6">
      <c r="A144" s="70" t="s">
        <v>144</v>
      </c>
      <c r="B144" s="73">
        <v>200</v>
      </c>
      <c r="C144" s="70" t="s">
        <v>347</v>
      </c>
      <c r="D144" s="83">
        <v>20000</v>
      </c>
      <c r="E144" s="83">
        <v>0</v>
      </c>
      <c r="F144" s="84">
        <f t="shared" si="2"/>
        <v>20000</v>
      </c>
    </row>
    <row r="145" spans="1:6" ht="22.5">
      <c r="A145" s="70" t="s">
        <v>153</v>
      </c>
      <c r="B145" s="73">
        <v>200</v>
      </c>
      <c r="C145" s="70" t="s">
        <v>348</v>
      </c>
      <c r="D145" s="83">
        <v>776800</v>
      </c>
      <c r="E145" s="83">
        <v>194500</v>
      </c>
      <c r="F145" s="84">
        <f t="shared" si="2"/>
        <v>582300</v>
      </c>
    </row>
    <row r="146" spans="1:6" ht="33.75">
      <c r="A146" s="70" t="s">
        <v>154</v>
      </c>
      <c r="B146" s="73">
        <v>200</v>
      </c>
      <c r="C146" s="70" t="s">
        <v>349</v>
      </c>
      <c r="D146" s="83">
        <v>776800</v>
      </c>
      <c r="E146" s="83">
        <v>194500</v>
      </c>
      <c r="F146" s="84">
        <f t="shared" si="2"/>
        <v>582300</v>
      </c>
    </row>
    <row r="147" spans="1:6" ht="22.5">
      <c r="A147" s="70" t="s">
        <v>150</v>
      </c>
      <c r="B147" s="73">
        <v>200</v>
      </c>
      <c r="C147" s="70" t="s">
        <v>350</v>
      </c>
      <c r="D147" s="83">
        <v>15000</v>
      </c>
      <c r="E147" s="83">
        <v>0</v>
      </c>
      <c r="F147" s="84">
        <f t="shared" si="2"/>
        <v>15000</v>
      </c>
    </row>
    <row r="148" spans="1:6" ht="22.5">
      <c r="A148" s="70" t="s">
        <v>168</v>
      </c>
      <c r="B148" s="73">
        <v>200</v>
      </c>
      <c r="C148" s="70" t="s">
        <v>351</v>
      </c>
      <c r="D148" s="83">
        <v>15000</v>
      </c>
      <c r="E148" s="83">
        <v>0</v>
      </c>
      <c r="F148" s="84">
        <f t="shared" si="2"/>
        <v>15000</v>
      </c>
    </row>
    <row r="149" spans="1:6" ht="90">
      <c r="A149" s="70" t="s">
        <v>178</v>
      </c>
      <c r="B149" s="73">
        <v>200</v>
      </c>
      <c r="C149" s="70" t="s">
        <v>352</v>
      </c>
      <c r="D149" s="83">
        <v>8000</v>
      </c>
      <c r="E149" s="83">
        <v>0</v>
      </c>
      <c r="F149" s="84">
        <f t="shared" si="2"/>
        <v>8000</v>
      </c>
    </row>
    <row r="150" spans="1:6" ht="33.75">
      <c r="A150" s="70" t="s">
        <v>143</v>
      </c>
      <c r="B150" s="73">
        <v>200</v>
      </c>
      <c r="C150" s="70" t="s">
        <v>353</v>
      </c>
      <c r="D150" s="83">
        <v>8000</v>
      </c>
      <c r="E150" s="83">
        <v>0</v>
      </c>
      <c r="F150" s="84">
        <f t="shared" si="2"/>
        <v>8000</v>
      </c>
    </row>
    <row r="151" spans="1:6" ht="22.5">
      <c r="A151" s="70" t="s">
        <v>150</v>
      </c>
      <c r="B151" s="73">
        <v>200</v>
      </c>
      <c r="C151" s="70" t="s">
        <v>354</v>
      </c>
      <c r="D151" s="83">
        <v>8000</v>
      </c>
      <c r="E151" s="83">
        <v>0</v>
      </c>
      <c r="F151" s="84">
        <f t="shared" si="2"/>
        <v>8000</v>
      </c>
    </row>
    <row r="152" spans="1:6" ht="22.5">
      <c r="A152" s="70" t="s">
        <v>151</v>
      </c>
      <c r="B152" s="73">
        <v>200</v>
      </c>
      <c r="C152" s="70" t="s">
        <v>355</v>
      </c>
      <c r="D152" s="83">
        <v>8000</v>
      </c>
      <c r="E152" s="83">
        <v>0</v>
      </c>
      <c r="F152" s="84">
        <f t="shared" si="2"/>
        <v>8000</v>
      </c>
    </row>
    <row r="153" spans="1:6">
      <c r="A153" s="70" t="s">
        <v>179</v>
      </c>
      <c r="B153" s="73">
        <v>200</v>
      </c>
      <c r="C153" s="70" t="s">
        <v>356</v>
      </c>
      <c r="D153" s="83">
        <v>7083053</v>
      </c>
      <c r="E153" s="83">
        <v>781981.44</v>
      </c>
      <c r="F153" s="84">
        <f t="shared" si="2"/>
        <v>6301071.5600000005</v>
      </c>
    </row>
    <row r="154" spans="1:6">
      <c r="A154" s="70" t="s">
        <v>180</v>
      </c>
      <c r="B154" s="73">
        <v>200</v>
      </c>
      <c r="C154" s="70" t="s">
        <v>357</v>
      </c>
      <c r="D154" s="83">
        <v>120000</v>
      </c>
      <c r="E154" s="83">
        <v>6048.55</v>
      </c>
      <c r="F154" s="84">
        <f t="shared" si="2"/>
        <v>113951.45</v>
      </c>
    </row>
    <row r="155" spans="1:6">
      <c r="A155" s="70" t="s">
        <v>161</v>
      </c>
      <c r="B155" s="73">
        <v>200</v>
      </c>
      <c r="C155" s="70" t="s">
        <v>358</v>
      </c>
      <c r="D155" s="83">
        <v>120000</v>
      </c>
      <c r="E155" s="83">
        <v>6048.55</v>
      </c>
      <c r="F155" s="84">
        <f t="shared" si="2"/>
        <v>113951.45</v>
      </c>
    </row>
    <row r="156" spans="1:6" ht="56.25">
      <c r="A156" s="70" t="s">
        <v>181</v>
      </c>
      <c r="B156" s="73">
        <v>200</v>
      </c>
      <c r="C156" s="70" t="s">
        <v>359</v>
      </c>
      <c r="D156" s="83">
        <v>120000</v>
      </c>
      <c r="E156" s="83">
        <v>6048.55</v>
      </c>
      <c r="F156" s="84">
        <f t="shared" si="2"/>
        <v>113951.45</v>
      </c>
    </row>
    <row r="157" spans="1:6" ht="33.75">
      <c r="A157" s="70" t="s">
        <v>143</v>
      </c>
      <c r="B157" s="73">
        <v>200</v>
      </c>
      <c r="C157" s="70" t="s">
        <v>360</v>
      </c>
      <c r="D157" s="83">
        <v>120000</v>
      </c>
      <c r="E157" s="83">
        <v>6048.55</v>
      </c>
      <c r="F157" s="84">
        <f t="shared" si="2"/>
        <v>113951.45</v>
      </c>
    </row>
    <row r="158" spans="1:6">
      <c r="A158" s="70" t="s">
        <v>134</v>
      </c>
      <c r="B158" s="73">
        <v>200</v>
      </c>
      <c r="C158" s="70" t="s">
        <v>361</v>
      </c>
      <c r="D158" s="83">
        <v>120000</v>
      </c>
      <c r="E158" s="83">
        <v>6048.55</v>
      </c>
      <c r="F158" s="84">
        <f t="shared" si="2"/>
        <v>113951.45</v>
      </c>
    </row>
    <row r="159" spans="1:6">
      <c r="A159" s="70" t="s">
        <v>141</v>
      </c>
      <c r="B159" s="73">
        <v>200</v>
      </c>
      <c r="C159" s="70" t="s">
        <v>362</v>
      </c>
      <c r="D159" s="83">
        <v>120000</v>
      </c>
      <c r="E159" s="83">
        <v>6048.55</v>
      </c>
      <c r="F159" s="84">
        <f t="shared" si="2"/>
        <v>113951.45</v>
      </c>
    </row>
    <row r="160" spans="1:6">
      <c r="A160" s="70" t="s">
        <v>144</v>
      </c>
      <c r="B160" s="73">
        <v>200</v>
      </c>
      <c r="C160" s="70" t="s">
        <v>363</v>
      </c>
      <c r="D160" s="83">
        <v>120000</v>
      </c>
      <c r="E160" s="83">
        <v>6048.55</v>
      </c>
      <c r="F160" s="84">
        <f t="shared" si="2"/>
        <v>113951.45</v>
      </c>
    </row>
    <row r="161" spans="1:6" ht="90">
      <c r="A161" s="70" t="s">
        <v>178</v>
      </c>
      <c r="B161" s="73">
        <v>200</v>
      </c>
      <c r="C161" s="70" t="s">
        <v>364</v>
      </c>
      <c r="D161" s="83">
        <v>0</v>
      </c>
      <c r="E161" s="83">
        <v>0</v>
      </c>
      <c r="F161" s="84">
        <f t="shared" si="2"/>
        <v>0</v>
      </c>
    </row>
    <row r="162" spans="1:6" ht="33.75">
      <c r="A162" s="70" t="s">
        <v>143</v>
      </c>
      <c r="B162" s="73">
        <v>200</v>
      </c>
      <c r="C162" s="70" t="s">
        <v>365</v>
      </c>
      <c r="D162" s="83">
        <v>0</v>
      </c>
      <c r="E162" s="83">
        <v>0</v>
      </c>
      <c r="F162" s="84">
        <f t="shared" si="2"/>
        <v>0</v>
      </c>
    </row>
    <row r="163" spans="1:6">
      <c r="A163" s="70" t="s">
        <v>134</v>
      </c>
      <c r="B163" s="73">
        <v>200</v>
      </c>
      <c r="C163" s="70" t="s">
        <v>366</v>
      </c>
      <c r="D163" s="83">
        <v>0</v>
      </c>
      <c r="E163" s="83">
        <v>0</v>
      </c>
      <c r="F163" s="84">
        <f t="shared" si="2"/>
        <v>0</v>
      </c>
    </row>
    <row r="164" spans="1:6">
      <c r="A164" s="70" t="s">
        <v>141</v>
      </c>
      <c r="B164" s="73">
        <v>200</v>
      </c>
      <c r="C164" s="70" t="s">
        <v>367</v>
      </c>
      <c r="D164" s="83">
        <v>0</v>
      </c>
      <c r="E164" s="83">
        <v>0</v>
      </c>
      <c r="F164" s="84">
        <f t="shared" si="2"/>
        <v>0</v>
      </c>
    </row>
    <row r="165" spans="1:6">
      <c r="A165" s="70" t="s">
        <v>144</v>
      </c>
      <c r="B165" s="73">
        <v>200</v>
      </c>
      <c r="C165" s="70" t="s">
        <v>368</v>
      </c>
      <c r="D165" s="83">
        <v>0</v>
      </c>
      <c r="E165" s="83">
        <v>0</v>
      </c>
      <c r="F165" s="84">
        <f t="shared" si="2"/>
        <v>0</v>
      </c>
    </row>
    <row r="166" spans="1:6" ht="22.5">
      <c r="A166" s="70" t="s">
        <v>182</v>
      </c>
      <c r="B166" s="73">
        <v>200</v>
      </c>
      <c r="C166" s="70" t="s">
        <v>369</v>
      </c>
      <c r="D166" s="83">
        <v>6963053</v>
      </c>
      <c r="E166" s="83">
        <v>775932.89</v>
      </c>
      <c r="F166" s="84">
        <f t="shared" si="2"/>
        <v>6187120.1100000003</v>
      </c>
    </row>
    <row r="167" spans="1:6">
      <c r="A167" s="70" t="s">
        <v>183</v>
      </c>
      <c r="B167" s="73">
        <v>200</v>
      </c>
      <c r="C167" s="70" t="s">
        <v>370</v>
      </c>
      <c r="D167" s="83">
        <v>2484753</v>
      </c>
      <c r="E167" s="83">
        <v>0</v>
      </c>
      <c r="F167" s="84">
        <f t="shared" si="2"/>
        <v>2484753</v>
      </c>
    </row>
    <row r="168" spans="1:6" ht="56.25">
      <c r="A168" s="70" t="s">
        <v>184</v>
      </c>
      <c r="B168" s="73">
        <v>200</v>
      </c>
      <c r="C168" s="70" t="s">
        <v>371</v>
      </c>
      <c r="D168" s="83">
        <v>2484753</v>
      </c>
      <c r="E168" s="83">
        <v>0</v>
      </c>
      <c r="F168" s="84">
        <f t="shared" si="2"/>
        <v>2484753</v>
      </c>
    </row>
    <row r="169" spans="1:6" ht="45">
      <c r="A169" s="70" t="s">
        <v>147</v>
      </c>
      <c r="B169" s="73">
        <v>200</v>
      </c>
      <c r="C169" s="70" t="s">
        <v>372</v>
      </c>
      <c r="D169" s="83">
        <v>2484753</v>
      </c>
      <c r="E169" s="83">
        <v>0</v>
      </c>
      <c r="F169" s="84">
        <f t="shared" si="2"/>
        <v>2484753</v>
      </c>
    </row>
    <row r="170" spans="1:6">
      <c r="A170" s="70" t="s">
        <v>134</v>
      </c>
      <c r="B170" s="73" t="s">
        <v>631</v>
      </c>
      <c r="C170" s="70" t="s">
        <v>373</v>
      </c>
      <c r="D170" s="83">
        <v>2484753</v>
      </c>
      <c r="E170" s="83">
        <v>0</v>
      </c>
      <c r="F170" s="84">
        <f t="shared" si="2"/>
        <v>2484753</v>
      </c>
    </row>
    <row r="171" spans="1:6">
      <c r="A171" s="70" t="s">
        <v>141</v>
      </c>
      <c r="B171" s="73" t="s">
        <v>631</v>
      </c>
      <c r="C171" s="70" t="s">
        <v>374</v>
      </c>
      <c r="D171" s="83">
        <v>2484753</v>
      </c>
      <c r="E171" s="83">
        <v>0</v>
      </c>
      <c r="F171" s="84">
        <f t="shared" si="2"/>
        <v>2484753</v>
      </c>
    </row>
    <row r="172" spans="1:6" ht="22.5">
      <c r="A172" s="70" t="s">
        <v>148</v>
      </c>
      <c r="B172" s="73" t="s">
        <v>631</v>
      </c>
      <c r="C172" s="70" t="s">
        <v>375</v>
      </c>
      <c r="D172" s="83">
        <v>2484753</v>
      </c>
      <c r="E172" s="83">
        <v>0</v>
      </c>
      <c r="F172" s="84">
        <f t="shared" si="2"/>
        <v>2484753</v>
      </c>
    </row>
    <row r="173" spans="1:6">
      <c r="A173" s="70" t="s">
        <v>161</v>
      </c>
      <c r="B173" s="104" t="str">
        <f>B172</f>
        <v>200</v>
      </c>
      <c r="C173" s="70" t="s">
        <v>376</v>
      </c>
      <c r="D173" s="83">
        <v>4478300</v>
      </c>
      <c r="E173" s="83">
        <v>775932.89</v>
      </c>
      <c r="F173" s="84">
        <f t="shared" si="2"/>
        <v>3702367.11</v>
      </c>
    </row>
    <row r="174" spans="1:6" ht="67.5">
      <c r="A174" s="70" t="s">
        <v>185</v>
      </c>
      <c r="B174" s="104" t="str">
        <f>B173</f>
        <v>200</v>
      </c>
      <c r="C174" s="70" t="s">
        <v>377</v>
      </c>
      <c r="D174" s="83">
        <v>2582200</v>
      </c>
      <c r="E174" s="83">
        <v>474946.89</v>
      </c>
      <c r="F174" s="84">
        <f t="shared" si="2"/>
        <v>2107253.11</v>
      </c>
    </row>
    <row r="175" spans="1:6" ht="33.75">
      <c r="A175" s="70" t="s">
        <v>143</v>
      </c>
      <c r="B175" s="104" t="str">
        <f t="shared" ref="B175:B238" si="3">B174</f>
        <v>200</v>
      </c>
      <c r="C175" s="70" t="s">
        <v>378</v>
      </c>
      <c r="D175" s="83">
        <v>2582200</v>
      </c>
      <c r="E175" s="83">
        <v>474946.89</v>
      </c>
      <c r="F175" s="84">
        <f t="shared" si="2"/>
        <v>2107253.11</v>
      </c>
    </row>
    <row r="176" spans="1:6">
      <c r="A176" s="70" t="s">
        <v>134</v>
      </c>
      <c r="B176" s="104" t="str">
        <f t="shared" si="3"/>
        <v>200</v>
      </c>
      <c r="C176" s="70" t="s">
        <v>379</v>
      </c>
      <c r="D176" s="83">
        <v>2232200</v>
      </c>
      <c r="E176" s="83">
        <v>474946.89</v>
      </c>
      <c r="F176" s="84">
        <f t="shared" si="2"/>
        <v>1757253.1099999999</v>
      </c>
    </row>
    <row r="177" spans="1:6">
      <c r="A177" s="70" t="s">
        <v>141</v>
      </c>
      <c r="B177" s="104" t="str">
        <f t="shared" si="3"/>
        <v>200</v>
      </c>
      <c r="C177" s="70" t="s">
        <v>380</v>
      </c>
      <c r="D177" s="83">
        <v>2232200</v>
      </c>
      <c r="E177" s="83">
        <v>474946.89</v>
      </c>
      <c r="F177" s="84">
        <f t="shared" si="2"/>
        <v>1757253.1099999999</v>
      </c>
    </row>
    <row r="178" spans="1:6" ht="22.5">
      <c r="A178" s="70" t="s">
        <v>148</v>
      </c>
      <c r="B178" s="104" t="str">
        <f t="shared" si="3"/>
        <v>200</v>
      </c>
      <c r="C178" s="70" t="s">
        <v>381</v>
      </c>
      <c r="D178" s="83">
        <v>2232200</v>
      </c>
      <c r="E178" s="83">
        <v>474946.89</v>
      </c>
      <c r="F178" s="84">
        <f t="shared" si="2"/>
        <v>1757253.1099999999</v>
      </c>
    </row>
    <row r="179" spans="1:6">
      <c r="A179" s="70" t="s">
        <v>144</v>
      </c>
      <c r="B179" s="104" t="str">
        <f t="shared" si="3"/>
        <v>200</v>
      </c>
      <c r="C179" s="70" t="s">
        <v>382</v>
      </c>
      <c r="D179" s="83">
        <v>0</v>
      </c>
      <c r="E179" s="83">
        <v>0</v>
      </c>
      <c r="F179" s="84">
        <f t="shared" si="2"/>
        <v>0</v>
      </c>
    </row>
    <row r="180" spans="1:6" ht="22.5">
      <c r="A180" s="70" t="s">
        <v>150</v>
      </c>
      <c r="B180" s="104" t="str">
        <f t="shared" si="3"/>
        <v>200</v>
      </c>
      <c r="C180" s="70" t="s">
        <v>383</v>
      </c>
      <c r="D180" s="83">
        <v>350000</v>
      </c>
      <c r="E180" s="83">
        <v>0</v>
      </c>
      <c r="F180" s="84">
        <f t="shared" si="2"/>
        <v>350000</v>
      </c>
    </row>
    <row r="181" spans="1:6" ht="22.5">
      <c r="A181" s="70" t="s">
        <v>168</v>
      </c>
      <c r="B181" s="104" t="str">
        <f t="shared" si="3"/>
        <v>200</v>
      </c>
      <c r="C181" s="70" t="s">
        <v>384</v>
      </c>
      <c r="D181" s="83">
        <v>350000</v>
      </c>
      <c r="E181" s="83">
        <v>0</v>
      </c>
      <c r="F181" s="84">
        <f t="shared" si="2"/>
        <v>350000</v>
      </c>
    </row>
    <row r="182" spans="1:6" ht="90">
      <c r="A182" s="70" t="s">
        <v>186</v>
      </c>
      <c r="B182" s="104" t="str">
        <f t="shared" si="3"/>
        <v>200</v>
      </c>
      <c r="C182" s="70" t="s">
        <v>385</v>
      </c>
      <c r="D182" s="83">
        <v>1896100</v>
      </c>
      <c r="E182" s="83">
        <v>300986</v>
      </c>
      <c r="F182" s="84">
        <f t="shared" si="2"/>
        <v>1595114</v>
      </c>
    </row>
    <row r="183" spans="1:6" ht="45">
      <c r="A183" s="70" t="s">
        <v>147</v>
      </c>
      <c r="B183" s="104" t="str">
        <f t="shared" si="3"/>
        <v>200</v>
      </c>
      <c r="C183" s="70" t="s">
        <v>386</v>
      </c>
      <c r="D183" s="83">
        <v>0</v>
      </c>
      <c r="E183" s="83">
        <v>0</v>
      </c>
      <c r="F183" s="84">
        <f t="shared" si="2"/>
        <v>0</v>
      </c>
    </row>
    <row r="184" spans="1:6">
      <c r="A184" s="70" t="s">
        <v>134</v>
      </c>
      <c r="B184" s="104" t="str">
        <f t="shared" si="3"/>
        <v>200</v>
      </c>
      <c r="C184" s="70" t="s">
        <v>387</v>
      </c>
      <c r="D184" s="83">
        <v>0</v>
      </c>
      <c r="E184" s="83">
        <v>0</v>
      </c>
      <c r="F184" s="84">
        <f t="shared" si="2"/>
        <v>0</v>
      </c>
    </row>
    <row r="185" spans="1:6">
      <c r="A185" s="70" t="s">
        <v>141</v>
      </c>
      <c r="B185" s="104" t="str">
        <f t="shared" si="3"/>
        <v>200</v>
      </c>
      <c r="C185" s="70" t="s">
        <v>388</v>
      </c>
      <c r="D185" s="83">
        <v>0</v>
      </c>
      <c r="E185" s="83">
        <v>0</v>
      </c>
      <c r="F185" s="84">
        <f t="shared" si="2"/>
        <v>0</v>
      </c>
    </row>
    <row r="186" spans="1:6" ht="22.5">
      <c r="A186" s="70" t="s">
        <v>148</v>
      </c>
      <c r="B186" s="104" t="str">
        <f t="shared" si="3"/>
        <v>200</v>
      </c>
      <c r="C186" s="70" t="s">
        <v>389</v>
      </c>
      <c r="D186" s="83">
        <v>0</v>
      </c>
      <c r="E186" s="83">
        <v>0</v>
      </c>
      <c r="F186" s="84">
        <f t="shared" si="2"/>
        <v>0</v>
      </c>
    </row>
    <row r="187" spans="1:6" ht="33.75">
      <c r="A187" s="70" t="s">
        <v>143</v>
      </c>
      <c r="B187" s="104" t="str">
        <f t="shared" si="3"/>
        <v>200</v>
      </c>
      <c r="C187" s="70" t="s">
        <v>390</v>
      </c>
      <c r="D187" s="83">
        <v>1896100</v>
      </c>
      <c r="E187" s="83">
        <v>300986</v>
      </c>
      <c r="F187" s="84">
        <f t="shared" si="2"/>
        <v>1595114</v>
      </c>
    </row>
    <row r="188" spans="1:6">
      <c r="A188" s="70" t="s">
        <v>134</v>
      </c>
      <c r="B188" s="104" t="str">
        <f t="shared" si="3"/>
        <v>200</v>
      </c>
      <c r="C188" s="70" t="s">
        <v>391</v>
      </c>
      <c r="D188" s="83">
        <v>1896100</v>
      </c>
      <c r="E188" s="83">
        <v>300986</v>
      </c>
      <c r="F188" s="84">
        <f t="shared" si="2"/>
        <v>1595114</v>
      </c>
    </row>
    <row r="189" spans="1:6">
      <c r="A189" s="70" t="s">
        <v>141</v>
      </c>
      <c r="B189" s="104" t="str">
        <f t="shared" si="3"/>
        <v>200</v>
      </c>
      <c r="C189" s="70" t="s">
        <v>392</v>
      </c>
      <c r="D189" s="83">
        <v>1896100</v>
      </c>
      <c r="E189" s="83">
        <v>300986</v>
      </c>
      <c r="F189" s="84">
        <f t="shared" si="2"/>
        <v>1595114</v>
      </c>
    </row>
    <row r="190" spans="1:6" ht="22.5">
      <c r="A190" s="70" t="s">
        <v>148</v>
      </c>
      <c r="B190" s="104" t="str">
        <f t="shared" si="3"/>
        <v>200</v>
      </c>
      <c r="C190" s="70" t="s">
        <v>393</v>
      </c>
      <c r="D190" s="83">
        <v>1345000</v>
      </c>
      <c r="E190" s="83">
        <v>117786</v>
      </c>
      <c r="F190" s="84">
        <f t="shared" si="2"/>
        <v>1227214</v>
      </c>
    </row>
    <row r="191" spans="1:6">
      <c r="A191" s="70" t="s">
        <v>144</v>
      </c>
      <c r="B191" s="104" t="str">
        <f t="shared" si="3"/>
        <v>200</v>
      </c>
      <c r="C191" s="70" t="s">
        <v>394</v>
      </c>
      <c r="D191" s="83">
        <v>551100</v>
      </c>
      <c r="E191" s="83">
        <v>183200</v>
      </c>
      <c r="F191" s="84">
        <f t="shared" si="2"/>
        <v>367900</v>
      </c>
    </row>
    <row r="192" spans="1:6">
      <c r="A192" s="70" t="s">
        <v>187</v>
      </c>
      <c r="B192" s="104" t="str">
        <f t="shared" si="3"/>
        <v>200</v>
      </c>
      <c r="C192" s="70" t="s">
        <v>395</v>
      </c>
      <c r="D192" s="83">
        <v>12843200</v>
      </c>
      <c r="E192" s="83">
        <v>2448134.17</v>
      </c>
      <c r="F192" s="84">
        <f t="shared" si="2"/>
        <v>10395065.83</v>
      </c>
    </row>
    <row r="193" spans="1:6">
      <c r="A193" s="70" t="s">
        <v>188</v>
      </c>
      <c r="B193" s="104" t="str">
        <f t="shared" si="3"/>
        <v>200</v>
      </c>
      <c r="C193" s="70" t="s">
        <v>396</v>
      </c>
      <c r="D193" s="83">
        <v>25000</v>
      </c>
      <c r="E193" s="83">
        <v>0</v>
      </c>
      <c r="F193" s="84">
        <f t="shared" si="2"/>
        <v>25000</v>
      </c>
    </row>
    <row r="194" spans="1:6" ht="56.25">
      <c r="A194" s="70" t="s">
        <v>189</v>
      </c>
      <c r="B194" s="104" t="str">
        <f t="shared" si="3"/>
        <v>200</v>
      </c>
      <c r="C194" s="70" t="s">
        <v>397</v>
      </c>
      <c r="D194" s="83">
        <v>25000</v>
      </c>
      <c r="E194" s="83">
        <v>0</v>
      </c>
      <c r="F194" s="84">
        <f t="shared" si="2"/>
        <v>25000</v>
      </c>
    </row>
    <row r="195" spans="1:6" ht="67.5">
      <c r="A195" s="70" t="s">
        <v>190</v>
      </c>
      <c r="B195" s="104" t="str">
        <f t="shared" si="3"/>
        <v>200</v>
      </c>
      <c r="C195" s="70" t="s">
        <v>398</v>
      </c>
      <c r="D195" s="83">
        <v>25000</v>
      </c>
      <c r="E195" s="83">
        <v>0</v>
      </c>
      <c r="F195" s="84">
        <f t="shared" si="2"/>
        <v>25000</v>
      </c>
    </row>
    <row r="196" spans="1:6" ht="45">
      <c r="A196" s="70" t="s">
        <v>191</v>
      </c>
      <c r="B196" s="104" t="str">
        <f t="shared" si="3"/>
        <v>200</v>
      </c>
      <c r="C196" s="70" t="s">
        <v>399</v>
      </c>
      <c r="D196" s="83">
        <v>25000</v>
      </c>
      <c r="E196" s="83">
        <v>0</v>
      </c>
      <c r="F196" s="84">
        <f t="shared" si="2"/>
        <v>25000</v>
      </c>
    </row>
    <row r="197" spans="1:6" ht="56.25">
      <c r="A197" s="70" t="s">
        <v>192</v>
      </c>
      <c r="B197" s="104" t="str">
        <f t="shared" si="3"/>
        <v>200</v>
      </c>
      <c r="C197" s="70" t="s">
        <v>400</v>
      </c>
      <c r="D197" s="83">
        <v>25000</v>
      </c>
      <c r="E197" s="83">
        <v>0</v>
      </c>
      <c r="F197" s="84">
        <f t="shared" si="2"/>
        <v>25000</v>
      </c>
    </row>
    <row r="198" spans="1:6">
      <c r="A198" s="70" t="s">
        <v>134</v>
      </c>
      <c r="B198" s="104" t="str">
        <f t="shared" si="3"/>
        <v>200</v>
      </c>
      <c r="C198" s="70" t="s">
        <v>401</v>
      </c>
      <c r="D198" s="83">
        <v>25000</v>
      </c>
      <c r="E198" s="83">
        <v>0</v>
      </c>
      <c r="F198" s="84">
        <f t="shared" si="2"/>
        <v>25000</v>
      </c>
    </row>
    <row r="199" spans="1:6" ht="22.5">
      <c r="A199" s="70" t="s">
        <v>193</v>
      </c>
      <c r="B199" s="104" t="str">
        <f t="shared" si="3"/>
        <v>200</v>
      </c>
      <c r="C199" s="70" t="s">
        <v>402</v>
      </c>
      <c r="D199" s="83">
        <v>25000</v>
      </c>
      <c r="E199" s="83">
        <v>0</v>
      </c>
      <c r="F199" s="84">
        <f t="shared" si="2"/>
        <v>25000</v>
      </c>
    </row>
    <row r="200" spans="1:6" ht="33.75">
      <c r="A200" s="70" t="s">
        <v>194</v>
      </c>
      <c r="B200" s="104" t="str">
        <f t="shared" si="3"/>
        <v>200</v>
      </c>
      <c r="C200" s="70" t="s">
        <v>403</v>
      </c>
      <c r="D200" s="83">
        <v>25000</v>
      </c>
      <c r="E200" s="83">
        <v>0</v>
      </c>
      <c r="F200" s="84">
        <f t="shared" si="2"/>
        <v>25000</v>
      </c>
    </row>
    <row r="201" spans="1:6">
      <c r="A201" s="70" t="s">
        <v>195</v>
      </c>
      <c r="B201" s="104" t="str">
        <f t="shared" si="3"/>
        <v>200</v>
      </c>
      <c r="C201" s="70" t="s">
        <v>404</v>
      </c>
      <c r="D201" s="83">
        <v>1962000</v>
      </c>
      <c r="E201" s="83">
        <v>141007.66</v>
      </c>
      <c r="F201" s="84">
        <f t="shared" si="2"/>
        <v>1820992.34</v>
      </c>
    </row>
    <row r="202" spans="1:6">
      <c r="A202" s="70" t="s">
        <v>158</v>
      </c>
      <c r="B202" s="104" t="str">
        <f t="shared" si="3"/>
        <v>200</v>
      </c>
      <c r="C202" s="70" t="s">
        <v>655</v>
      </c>
      <c r="D202" s="83">
        <v>846200</v>
      </c>
      <c r="E202" s="83">
        <v>0</v>
      </c>
      <c r="F202" s="84">
        <f t="shared" si="2"/>
        <v>846200</v>
      </c>
    </row>
    <row r="203" spans="1:6" ht="78.75">
      <c r="A203" s="70" t="s">
        <v>662</v>
      </c>
      <c r="B203" s="104" t="str">
        <f t="shared" si="3"/>
        <v>200</v>
      </c>
      <c r="C203" s="70" t="s">
        <v>656</v>
      </c>
      <c r="D203" s="83">
        <v>846200</v>
      </c>
      <c r="E203" s="83">
        <v>0</v>
      </c>
      <c r="F203" s="84">
        <f t="shared" ref="F203:F266" si="4">D203-E203</f>
        <v>846200</v>
      </c>
    </row>
    <row r="204" spans="1:6" ht="67.5">
      <c r="A204" s="70" t="s">
        <v>663</v>
      </c>
      <c r="B204" s="104" t="str">
        <f t="shared" si="3"/>
        <v>200</v>
      </c>
      <c r="C204" s="70" t="s">
        <v>657</v>
      </c>
      <c r="D204" s="83">
        <v>846200</v>
      </c>
      <c r="E204" s="83">
        <v>0</v>
      </c>
      <c r="F204" s="84">
        <f t="shared" si="4"/>
        <v>846200</v>
      </c>
    </row>
    <row r="205" spans="1:6" ht="56.25">
      <c r="A205" s="70" t="s">
        <v>192</v>
      </c>
      <c r="B205" s="104" t="str">
        <f t="shared" si="3"/>
        <v>200</v>
      </c>
      <c r="C205" s="70" t="s">
        <v>658</v>
      </c>
      <c r="D205" s="83">
        <v>846200</v>
      </c>
      <c r="E205" s="83">
        <v>0</v>
      </c>
      <c r="F205" s="84">
        <f t="shared" si="4"/>
        <v>846200</v>
      </c>
    </row>
    <row r="206" spans="1:6">
      <c r="A206" s="70" t="s">
        <v>134</v>
      </c>
      <c r="B206" s="104" t="str">
        <f t="shared" si="3"/>
        <v>200</v>
      </c>
      <c r="C206" s="70" t="s">
        <v>659</v>
      </c>
      <c r="D206" s="83">
        <v>846200</v>
      </c>
      <c r="E206" s="83">
        <v>0</v>
      </c>
      <c r="F206" s="84">
        <f t="shared" si="4"/>
        <v>846200</v>
      </c>
    </row>
    <row r="207" spans="1:6" ht="22.5">
      <c r="A207" s="70" t="s">
        <v>193</v>
      </c>
      <c r="B207" s="104" t="str">
        <f t="shared" si="3"/>
        <v>200</v>
      </c>
      <c r="C207" s="70" t="s">
        <v>660</v>
      </c>
      <c r="D207" s="83">
        <v>846200</v>
      </c>
      <c r="E207" s="83">
        <v>0</v>
      </c>
      <c r="F207" s="84">
        <f t="shared" si="4"/>
        <v>846200</v>
      </c>
    </row>
    <row r="208" spans="1:6" ht="45">
      <c r="A208" s="70" t="s">
        <v>664</v>
      </c>
      <c r="B208" s="104" t="str">
        <f t="shared" si="3"/>
        <v>200</v>
      </c>
      <c r="C208" s="70" t="s">
        <v>661</v>
      </c>
      <c r="D208" s="83">
        <v>846200</v>
      </c>
      <c r="E208" s="83">
        <v>0</v>
      </c>
      <c r="F208" s="84">
        <f t="shared" si="4"/>
        <v>846200</v>
      </c>
    </row>
    <row r="209" spans="1:6">
      <c r="A209" s="70" t="s">
        <v>161</v>
      </c>
      <c r="B209" s="104" t="str">
        <f t="shared" si="3"/>
        <v>200</v>
      </c>
      <c r="C209" s="70" t="s">
        <v>405</v>
      </c>
      <c r="D209" s="83">
        <v>1115800</v>
      </c>
      <c r="E209" s="83">
        <v>141007.66</v>
      </c>
      <c r="F209" s="84">
        <f t="shared" si="4"/>
        <v>974792.34</v>
      </c>
    </row>
    <row r="210" spans="1:6" ht="101.25">
      <c r="A210" s="70" t="s">
        <v>196</v>
      </c>
      <c r="B210" s="104" t="str">
        <f t="shared" si="3"/>
        <v>200</v>
      </c>
      <c r="C210" s="70" t="s">
        <v>406</v>
      </c>
      <c r="D210" s="83">
        <v>1115800</v>
      </c>
      <c r="E210" s="83">
        <v>141007.66</v>
      </c>
      <c r="F210" s="84">
        <f t="shared" si="4"/>
        <v>974792.34</v>
      </c>
    </row>
    <row r="211" spans="1:6" ht="45">
      <c r="A211" s="70" t="s">
        <v>147</v>
      </c>
      <c r="B211" s="104" t="str">
        <f t="shared" si="3"/>
        <v>200</v>
      </c>
      <c r="C211" s="70" t="s">
        <v>407</v>
      </c>
      <c r="D211" s="83">
        <v>400000</v>
      </c>
      <c r="E211" s="83">
        <v>66981</v>
      </c>
      <c r="F211" s="84">
        <f t="shared" si="4"/>
        <v>333019</v>
      </c>
    </row>
    <row r="212" spans="1:6">
      <c r="A212" s="70" t="s">
        <v>134</v>
      </c>
      <c r="B212" s="104" t="str">
        <f t="shared" si="3"/>
        <v>200</v>
      </c>
      <c r="C212" s="70" t="s">
        <v>408</v>
      </c>
      <c r="D212" s="83">
        <v>400000</v>
      </c>
      <c r="E212" s="83">
        <v>66981</v>
      </c>
      <c r="F212" s="84">
        <f t="shared" si="4"/>
        <v>333019</v>
      </c>
    </row>
    <row r="213" spans="1:6">
      <c r="A213" s="70" t="s">
        <v>141</v>
      </c>
      <c r="B213" s="104" t="str">
        <f t="shared" si="3"/>
        <v>200</v>
      </c>
      <c r="C213" s="70" t="s">
        <v>409</v>
      </c>
      <c r="D213" s="83">
        <v>400000</v>
      </c>
      <c r="E213" s="83">
        <v>66981</v>
      </c>
      <c r="F213" s="84">
        <f t="shared" si="4"/>
        <v>333019</v>
      </c>
    </row>
    <row r="214" spans="1:6" ht="22.5">
      <c r="A214" s="70" t="s">
        <v>148</v>
      </c>
      <c r="B214" s="104" t="str">
        <f t="shared" si="3"/>
        <v>200</v>
      </c>
      <c r="C214" s="70" t="s">
        <v>410</v>
      </c>
      <c r="D214" s="83">
        <v>400000</v>
      </c>
      <c r="E214" s="83">
        <v>66981</v>
      </c>
      <c r="F214" s="84">
        <f t="shared" si="4"/>
        <v>333019</v>
      </c>
    </row>
    <row r="215" spans="1:6" ht="33.75">
      <c r="A215" s="70" t="s">
        <v>143</v>
      </c>
      <c r="B215" s="104" t="str">
        <f t="shared" si="3"/>
        <v>200</v>
      </c>
      <c r="C215" s="70" t="s">
        <v>411</v>
      </c>
      <c r="D215" s="83">
        <v>715800</v>
      </c>
      <c r="E215" s="83">
        <v>74026.66</v>
      </c>
      <c r="F215" s="84">
        <f t="shared" si="4"/>
        <v>641773.34</v>
      </c>
    </row>
    <row r="216" spans="1:6">
      <c r="A216" s="70" t="s">
        <v>134</v>
      </c>
      <c r="B216" s="104" t="str">
        <f t="shared" si="3"/>
        <v>200</v>
      </c>
      <c r="C216" s="70" t="s">
        <v>412</v>
      </c>
      <c r="D216" s="83">
        <v>715800</v>
      </c>
      <c r="E216" s="83">
        <v>74026.66</v>
      </c>
      <c r="F216" s="84">
        <f t="shared" si="4"/>
        <v>641773.34</v>
      </c>
    </row>
    <row r="217" spans="1:6">
      <c r="A217" s="70" t="s">
        <v>141</v>
      </c>
      <c r="B217" s="104" t="str">
        <f t="shared" si="3"/>
        <v>200</v>
      </c>
      <c r="C217" s="70" t="s">
        <v>413</v>
      </c>
      <c r="D217" s="83">
        <v>715800</v>
      </c>
      <c r="E217" s="83">
        <v>74026.66</v>
      </c>
      <c r="F217" s="84">
        <f t="shared" si="4"/>
        <v>641773.34</v>
      </c>
    </row>
    <row r="218" spans="1:6">
      <c r="A218" s="70" t="s">
        <v>197</v>
      </c>
      <c r="B218" s="104" t="str">
        <f t="shared" si="3"/>
        <v>200</v>
      </c>
      <c r="C218" s="70" t="s">
        <v>414</v>
      </c>
      <c r="D218" s="83">
        <v>130000</v>
      </c>
      <c r="E218" s="83">
        <v>21660.46</v>
      </c>
      <c r="F218" s="84">
        <f t="shared" si="4"/>
        <v>108339.54000000001</v>
      </c>
    </row>
    <row r="219" spans="1:6" ht="22.5">
      <c r="A219" s="70" t="s">
        <v>148</v>
      </c>
      <c r="B219" s="104" t="str">
        <f t="shared" si="3"/>
        <v>200</v>
      </c>
      <c r="C219" s="70" t="s">
        <v>415</v>
      </c>
      <c r="D219" s="83">
        <v>485800</v>
      </c>
      <c r="E219" s="83">
        <v>9731.08</v>
      </c>
      <c r="F219" s="84">
        <f t="shared" si="4"/>
        <v>476068.92</v>
      </c>
    </row>
    <row r="220" spans="1:6">
      <c r="A220" s="70" t="s">
        <v>144</v>
      </c>
      <c r="B220" s="104" t="str">
        <f t="shared" si="3"/>
        <v>200</v>
      </c>
      <c r="C220" s="70" t="s">
        <v>416</v>
      </c>
      <c r="D220" s="83">
        <v>100000</v>
      </c>
      <c r="E220" s="83">
        <v>42635.12</v>
      </c>
      <c r="F220" s="84">
        <f t="shared" si="4"/>
        <v>57364.88</v>
      </c>
    </row>
    <row r="221" spans="1:6">
      <c r="A221" s="70" t="s">
        <v>198</v>
      </c>
      <c r="B221" s="104" t="str">
        <f t="shared" si="3"/>
        <v>200</v>
      </c>
      <c r="C221" s="70" t="s">
        <v>417</v>
      </c>
      <c r="D221" s="83">
        <v>10856200</v>
      </c>
      <c r="E221" s="83">
        <v>2307126.5099999998</v>
      </c>
      <c r="F221" s="84">
        <f t="shared" si="4"/>
        <v>8549073.4900000002</v>
      </c>
    </row>
    <row r="222" spans="1:6">
      <c r="A222" s="70" t="s">
        <v>161</v>
      </c>
      <c r="B222" s="104" t="str">
        <f t="shared" si="3"/>
        <v>200</v>
      </c>
      <c r="C222" s="70" t="s">
        <v>418</v>
      </c>
      <c r="D222" s="83">
        <v>10856200</v>
      </c>
      <c r="E222" s="83">
        <v>2307126.5099999998</v>
      </c>
      <c r="F222" s="84">
        <f t="shared" si="4"/>
        <v>8549073.4900000002</v>
      </c>
    </row>
    <row r="223" spans="1:6" ht="56.25">
      <c r="A223" s="70" t="s">
        <v>199</v>
      </c>
      <c r="B223" s="104" t="str">
        <f t="shared" si="3"/>
        <v>200</v>
      </c>
      <c r="C223" s="70" t="s">
        <v>419</v>
      </c>
      <c r="D223" s="83">
        <v>10856200</v>
      </c>
      <c r="E223" s="83">
        <v>2307126.5099999998</v>
      </c>
      <c r="F223" s="84">
        <f t="shared" si="4"/>
        <v>8549073.4900000002</v>
      </c>
    </row>
    <row r="224" spans="1:6" ht="22.5">
      <c r="A224" s="70" t="s">
        <v>200</v>
      </c>
      <c r="B224" s="104" t="str">
        <f t="shared" si="3"/>
        <v>200</v>
      </c>
      <c r="C224" s="70" t="s">
        <v>420</v>
      </c>
      <c r="D224" s="83">
        <v>7478100</v>
      </c>
      <c r="E224" s="83">
        <v>1836662.87</v>
      </c>
      <c r="F224" s="84">
        <f t="shared" si="4"/>
        <v>5641437.1299999999</v>
      </c>
    </row>
    <row r="225" spans="1:6" ht="33.75">
      <c r="A225" s="70" t="s">
        <v>143</v>
      </c>
      <c r="B225" s="104" t="str">
        <f t="shared" si="3"/>
        <v>200</v>
      </c>
      <c r="C225" s="70" t="s">
        <v>421</v>
      </c>
      <c r="D225" s="83">
        <v>7478100</v>
      </c>
      <c r="E225" s="83">
        <v>1836662.87</v>
      </c>
      <c r="F225" s="84">
        <f t="shared" si="4"/>
        <v>5641437.1299999999</v>
      </c>
    </row>
    <row r="226" spans="1:6">
      <c r="A226" s="70" t="s">
        <v>134</v>
      </c>
      <c r="B226" s="104" t="str">
        <f t="shared" si="3"/>
        <v>200</v>
      </c>
      <c r="C226" s="70" t="s">
        <v>422</v>
      </c>
      <c r="D226" s="83">
        <v>7384600</v>
      </c>
      <c r="E226" s="83">
        <v>1836662.87</v>
      </c>
      <c r="F226" s="84">
        <f t="shared" si="4"/>
        <v>5547937.1299999999</v>
      </c>
    </row>
    <row r="227" spans="1:6">
      <c r="A227" s="70" t="s">
        <v>141</v>
      </c>
      <c r="B227" s="104" t="str">
        <f t="shared" si="3"/>
        <v>200</v>
      </c>
      <c r="C227" s="70" t="s">
        <v>423</v>
      </c>
      <c r="D227" s="83">
        <v>7384600</v>
      </c>
      <c r="E227" s="83">
        <v>1836662.87</v>
      </c>
      <c r="F227" s="84">
        <f t="shared" si="4"/>
        <v>5547937.1299999999</v>
      </c>
    </row>
    <row r="228" spans="1:6">
      <c r="A228" s="70" t="s">
        <v>197</v>
      </c>
      <c r="B228" s="104" t="str">
        <f t="shared" si="3"/>
        <v>200</v>
      </c>
      <c r="C228" s="70" t="s">
        <v>424</v>
      </c>
      <c r="D228" s="83">
        <v>0</v>
      </c>
      <c r="E228" s="83">
        <v>0</v>
      </c>
      <c r="F228" s="84">
        <f t="shared" si="4"/>
        <v>0</v>
      </c>
    </row>
    <row r="229" spans="1:6">
      <c r="A229" s="70" t="s">
        <v>149</v>
      </c>
      <c r="B229" s="104" t="str">
        <f t="shared" si="3"/>
        <v>200</v>
      </c>
      <c r="C229" s="70" t="s">
        <v>425</v>
      </c>
      <c r="D229" s="83">
        <v>6641100</v>
      </c>
      <c r="E229" s="83">
        <v>1629076.87</v>
      </c>
      <c r="F229" s="84">
        <f t="shared" si="4"/>
        <v>5012023.13</v>
      </c>
    </row>
    <row r="230" spans="1:6" ht="22.5">
      <c r="A230" s="70" t="s">
        <v>148</v>
      </c>
      <c r="B230" s="104" t="str">
        <f t="shared" si="3"/>
        <v>200</v>
      </c>
      <c r="C230" s="70" t="s">
        <v>426</v>
      </c>
      <c r="D230" s="83">
        <v>743500</v>
      </c>
      <c r="E230" s="83">
        <v>207586</v>
      </c>
      <c r="F230" s="84">
        <f t="shared" si="4"/>
        <v>535914</v>
      </c>
    </row>
    <row r="231" spans="1:6" ht="22.5">
      <c r="A231" s="70" t="s">
        <v>150</v>
      </c>
      <c r="B231" s="104" t="str">
        <f t="shared" si="3"/>
        <v>200</v>
      </c>
      <c r="C231" s="70" t="s">
        <v>427</v>
      </c>
      <c r="D231" s="83">
        <v>93500</v>
      </c>
      <c r="E231" s="83">
        <v>0</v>
      </c>
      <c r="F231" s="84">
        <f t="shared" si="4"/>
        <v>93500</v>
      </c>
    </row>
    <row r="232" spans="1:6" ht="22.5">
      <c r="A232" s="70" t="s">
        <v>168</v>
      </c>
      <c r="B232" s="104" t="str">
        <f t="shared" si="3"/>
        <v>200</v>
      </c>
      <c r="C232" s="70" t="s">
        <v>428</v>
      </c>
      <c r="D232" s="83">
        <v>93500</v>
      </c>
      <c r="E232" s="83">
        <v>0</v>
      </c>
      <c r="F232" s="84">
        <f t="shared" si="4"/>
        <v>93500</v>
      </c>
    </row>
    <row r="233" spans="1:6" ht="22.5">
      <c r="A233" s="70" t="s">
        <v>201</v>
      </c>
      <c r="B233" s="104" t="str">
        <f t="shared" si="3"/>
        <v>200</v>
      </c>
      <c r="C233" s="70" t="s">
        <v>429</v>
      </c>
      <c r="D233" s="83">
        <v>1000000</v>
      </c>
      <c r="E233" s="83">
        <v>37000</v>
      </c>
      <c r="F233" s="84">
        <f t="shared" si="4"/>
        <v>963000</v>
      </c>
    </row>
    <row r="234" spans="1:6" ht="33.75">
      <c r="A234" s="70" t="s">
        <v>143</v>
      </c>
      <c r="B234" s="104" t="str">
        <f t="shared" si="3"/>
        <v>200</v>
      </c>
      <c r="C234" s="70" t="s">
        <v>430</v>
      </c>
      <c r="D234" s="83">
        <v>1000000</v>
      </c>
      <c r="E234" s="83">
        <v>37000</v>
      </c>
      <c r="F234" s="84">
        <f t="shared" si="4"/>
        <v>963000</v>
      </c>
    </row>
    <row r="235" spans="1:6">
      <c r="A235" s="70" t="s">
        <v>134</v>
      </c>
      <c r="B235" s="104" t="str">
        <f t="shared" si="3"/>
        <v>200</v>
      </c>
      <c r="C235" s="70" t="s">
        <v>431</v>
      </c>
      <c r="D235" s="83">
        <v>1000000</v>
      </c>
      <c r="E235" s="83">
        <v>37000</v>
      </c>
      <c r="F235" s="84">
        <f t="shared" si="4"/>
        <v>963000</v>
      </c>
    </row>
    <row r="236" spans="1:6">
      <c r="A236" s="70" t="s">
        <v>141</v>
      </c>
      <c r="B236" s="104" t="str">
        <f t="shared" si="3"/>
        <v>200</v>
      </c>
      <c r="C236" s="70" t="s">
        <v>432</v>
      </c>
      <c r="D236" s="83">
        <v>1000000</v>
      </c>
      <c r="E236" s="83">
        <v>37000</v>
      </c>
      <c r="F236" s="84">
        <f t="shared" si="4"/>
        <v>963000</v>
      </c>
    </row>
    <row r="237" spans="1:6" ht="22.5">
      <c r="A237" s="70" t="s">
        <v>148</v>
      </c>
      <c r="B237" s="104" t="str">
        <f t="shared" si="3"/>
        <v>200</v>
      </c>
      <c r="C237" s="70" t="s">
        <v>433</v>
      </c>
      <c r="D237" s="83">
        <v>1000000</v>
      </c>
      <c r="E237" s="83">
        <v>37000</v>
      </c>
      <c r="F237" s="84">
        <f t="shared" si="4"/>
        <v>963000</v>
      </c>
    </row>
    <row r="238" spans="1:6" ht="33.75">
      <c r="A238" s="70" t="s">
        <v>202</v>
      </c>
      <c r="B238" s="104" t="str">
        <f t="shared" si="3"/>
        <v>200</v>
      </c>
      <c r="C238" s="70" t="s">
        <v>434</v>
      </c>
      <c r="D238" s="83">
        <v>950000</v>
      </c>
      <c r="E238" s="83">
        <v>78800</v>
      </c>
      <c r="F238" s="84">
        <f t="shared" si="4"/>
        <v>871200</v>
      </c>
    </row>
    <row r="239" spans="1:6" ht="33.75">
      <c r="A239" s="70" t="s">
        <v>143</v>
      </c>
      <c r="B239" s="104" t="str">
        <f t="shared" ref="B239:B302" si="5">B238</f>
        <v>200</v>
      </c>
      <c r="C239" s="70" t="s">
        <v>435</v>
      </c>
      <c r="D239" s="83">
        <v>950000</v>
      </c>
      <c r="E239" s="83">
        <v>78800</v>
      </c>
      <c r="F239" s="84">
        <f t="shared" si="4"/>
        <v>871200</v>
      </c>
    </row>
    <row r="240" spans="1:6">
      <c r="A240" s="70" t="s">
        <v>134</v>
      </c>
      <c r="B240" s="104" t="str">
        <f t="shared" si="5"/>
        <v>200</v>
      </c>
      <c r="C240" s="70" t="s">
        <v>436</v>
      </c>
      <c r="D240" s="83">
        <v>800000</v>
      </c>
      <c r="E240" s="83">
        <v>78800</v>
      </c>
      <c r="F240" s="84">
        <f t="shared" si="4"/>
        <v>721200</v>
      </c>
    </row>
    <row r="241" spans="1:6">
      <c r="A241" s="70" t="s">
        <v>141</v>
      </c>
      <c r="B241" s="104" t="str">
        <f t="shared" si="5"/>
        <v>200</v>
      </c>
      <c r="C241" s="70" t="s">
        <v>437</v>
      </c>
      <c r="D241" s="83">
        <v>800000</v>
      </c>
      <c r="E241" s="83">
        <v>78800</v>
      </c>
      <c r="F241" s="84">
        <f t="shared" si="4"/>
        <v>721200</v>
      </c>
    </row>
    <row r="242" spans="1:6" ht="22.5">
      <c r="A242" s="70" t="s">
        <v>148</v>
      </c>
      <c r="B242" s="104" t="str">
        <f t="shared" si="5"/>
        <v>200</v>
      </c>
      <c r="C242" s="70" t="s">
        <v>438</v>
      </c>
      <c r="D242" s="83">
        <v>800000</v>
      </c>
      <c r="E242" s="83">
        <v>78800</v>
      </c>
      <c r="F242" s="84">
        <f t="shared" si="4"/>
        <v>721200</v>
      </c>
    </row>
    <row r="243" spans="1:6" ht="22.5">
      <c r="A243" s="70" t="s">
        <v>150</v>
      </c>
      <c r="B243" s="104" t="str">
        <f t="shared" si="5"/>
        <v>200</v>
      </c>
      <c r="C243" s="70" t="s">
        <v>439</v>
      </c>
      <c r="D243" s="83">
        <v>150000</v>
      </c>
      <c r="E243" s="83">
        <v>0</v>
      </c>
      <c r="F243" s="84">
        <f t="shared" si="4"/>
        <v>150000</v>
      </c>
    </row>
    <row r="244" spans="1:6" ht="22.5">
      <c r="A244" s="70" t="s">
        <v>168</v>
      </c>
      <c r="B244" s="104" t="str">
        <f t="shared" si="5"/>
        <v>200</v>
      </c>
      <c r="C244" s="70" t="s">
        <v>440</v>
      </c>
      <c r="D244" s="83">
        <v>150000</v>
      </c>
      <c r="E244" s="83">
        <v>0</v>
      </c>
      <c r="F244" s="84">
        <f t="shared" si="4"/>
        <v>150000</v>
      </c>
    </row>
    <row r="245" spans="1:6" ht="33.75">
      <c r="A245" s="70" t="s">
        <v>203</v>
      </c>
      <c r="B245" s="104" t="str">
        <f t="shared" si="5"/>
        <v>200</v>
      </c>
      <c r="C245" s="70" t="s">
        <v>441</v>
      </c>
      <c r="D245" s="83">
        <v>1428100</v>
      </c>
      <c r="E245" s="83">
        <v>354663.64</v>
      </c>
      <c r="F245" s="84">
        <f t="shared" si="4"/>
        <v>1073436.3599999999</v>
      </c>
    </row>
    <row r="246" spans="1:6" ht="33.75">
      <c r="A246" s="70" t="s">
        <v>143</v>
      </c>
      <c r="B246" s="104" t="str">
        <f t="shared" si="5"/>
        <v>200</v>
      </c>
      <c r="C246" s="70" t="s">
        <v>442</v>
      </c>
      <c r="D246" s="83">
        <v>1428100</v>
      </c>
      <c r="E246" s="83">
        <v>354663.64</v>
      </c>
      <c r="F246" s="84">
        <f t="shared" si="4"/>
        <v>1073436.3599999999</v>
      </c>
    </row>
    <row r="247" spans="1:6">
      <c r="A247" s="70" t="s">
        <v>134</v>
      </c>
      <c r="B247" s="104" t="str">
        <f t="shared" si="5"/>
        <v>200</v>
      </c>
      <c r="C247" s="70" t="s">
        <v>443</v>
      </c>
      <c r="D247" s="83">
        <v>1428100</v>
      </c>
      <c r="E247" s="83">
        <v>354663.64</v>
      </c>
      <c r="F247" s="84">
        <f t="shared" si="4"/>
        <v>1073436.3599999999</v>
      </c>
    </row>
    <row r="248" spans="1:6">
      <c r="A248" s="70" t="s">
        <v>141</v>
      </c>
      <c r="B248" s="104" t="str">
        <f t="shared" si="5"/>
        <v>200</v>
      </c>
      <c r="C248" s="70" t="s">
        <v>444</v>
      </c>
      <c r="D248" s="83">
        <v>1428100</v>
      </c>
      <c r="E248" s="83">
        <v>354663.64</v>
      </c>
      <c r="F248" s="84">
        <f t="shared" si="4"/>
        <v>1073436.3599999999</v>
      </c>
    </row>
    <row r="249" spans="1:6">
      <c r="A249" s="70" t="s">
        <v>197</v>
      </c>
      <c r="B249" s="104" t="str">
        <f t="shared" si="5"/>
        <v>200</v>
      </c>
      <c r="C249" s="70" t="s">
        <v>445</v>
      </c>
      <c r="D249" s="83">
        <v>50000</v>
      </c>
      <c r="E249" s="83">
        <v>0</v>
      </c>
      <c r="F249" s="84">
        <f t="shared" si="4"/>
        <v>50000</v>
      </c>
    </row>
    <row r="250" spans="1:6" ht="22.5">
      <c r="A250" s="70" t="s">
        <v>148</v>
      </c>
      <c r="B250" s="104" t="str">
        <f t="shared" si="5"/>
        <v>200</v>
      </c>
      <c r="C250" s="70" t="s">
        <v>446</v>
      </c>
      <c r="D250" s="83">
        <v>1134600</v>
      </c>
      <c r="E250" s="83">
        <v>222500</v>
      </c>
      <c r="F250" s="84">
        <f t="shared" si="4"/>
        <v>912100</v>
      </c>
    </row>
    <row r="251" spans="1:6">
      <c r="A251" s="70" t="s">
        <v>144</v>
      </c>
      <c r="B251" s="104" t="str">
        <f t="shared" si="5"/>
        <v>200</v>
      </c>
      <c r="C251" s="70" t="s">
        <v>447</v>
      </c>
      <c r="D251" s="83">
        <v>243500</v>
      </c>
      <c r="E251" s="83">
        <v>132163.64000000001</v>
      </c>
      <c r="F251" s="84">
        <f t="shared" si="4"/>
        <v>111336.35999999999</v>
      </c>
    </row>
    <row r="252" spans="1:6">
      <c r="A252" s="70" t="s">
        <v>204</v>
      </c>
      <c r="B252" s="104" t="str">
        <f t="shared" si="5"/>
        <v>200</v>
      </c>
      <c r="C252" s="70" t="s">
        <v>448</v>
      </c>
      <c r="D252" s="83">
        <v>6748200</v>
      </c>
      <c r="E252" s="83">
        <v>1727073.39</v>
      </c>
      <c r="F252" s="84">
        <f t="shared" si="4"/>
        <v>5021126.6100000003</v>
      </c>
    </row>
    <row r="253" spans="1:6">
      <c r="A253" s="70" t="s">
        <v>205</v>
      </c>
      <c r="B253" s="104" t="str">
        <f t="shared" si="5"/>
        <v>200</v>
      </c>
      <c r="C253" s="70" t="s">
        <v>449</v>
      </c>
      <c r="D253" s="83">
        <v>6748200</v>
      </c>
      <c r="E253" s="83">
        <v>1727073.39</v>
      </c>
      <c r="F253" s="84">
        <f t="shared" si="4"/>
        <v>5021126.6100000003</v>
      </c>
    </row>
    <row r="254" spans="1:6">
      <c r="A254" s="70" t="s">
        <v>161</v>
      </c>
      <c r="B254" s="104" t="str">
        <f t="shared" si="5"/>
        <v>200</v>
      </c>
      <c r="C254" s="70" t="s">
        <v>450</v>
      </c>
      <c r="D254" s="83">
        <v>6748200</v>
      </c>
      <c r="E254" s="83">
        <v>1727073.39</v>
      </c>
      <c r="F254" s="84">
        <f t="shared" si="4"/>
        <v>5021126.6100000003</v>
      </c>
    </row>
    <row r="255" spans="1:6" ht="45">
      <c r="A255" s="70" t="s">
        <v>206</v>
      </c>
      <c r="B255" s="104" t="str">
        <f t="shared" si="5"/>
        <v>200</v>
      </c>
      <c r="C255" s="70" t="s">
        <v>451</v>
      </c>
      <c r="D255" s="83">
        <v>6748200</v>
      </c>
      <c r="E255" s="83">
        <v>1727073.39</v>
      </c>
      <c r="F255" s="84">
        <f t="shared" si="4"/>
        <v>5021126.6100000003</v>
      </c>
    </row>
    <row r="256" spans="1:6" ht="22.5">
      <c r="A256" s="70" t="s">
        <v>207</v>
      </c>
      <c r="B256" s="104" t="str">
        <f t="shared" si="5"/>
        <v>200</v>
      </c>
      <c r="C256" s="70" t="s">
        <v>452</v>
      </c>
      <c r="D256" s="83">
        <v>5625400</v>
      </c>
      <c r="E256" s="83">
        <v>1512913.68</v>
      </c>
      <c r="F256" s="84">
        <f t="shared" si="4"/>
        <v>4112486.3200000003</v>
      </c>
    </row>
    <row r="257" spans="1:6" ht="22.5">
      <c r="A257" s="70" t="s">
        <v>133</v>
      </c>
      <c r="B257" s="104" t="str">
        <f t="shared" si="5"/>
        <v>200</v>
      </c>
      <c r="C257" s="70" t="s">
        <v>453</v>
      </c>
      <c r="D257" s="83">
        <v>3029300</v>
      </c>
      <c r="E257" s="83">
        <v>641361.91</v>
      </c>
      <c r="F257" s="84">
        <f t="shared" si="4"/>
        <v>2387938.09</v>
      </c>
    </row>
    <row r="258" spans="1:6">
      <c r="A258" s="70" t="s">
        <v>134</v>
      </c>
      <c r="B258" s="104" t="str">
        <f t="shared" si="5"/>
        <v>200</v>
      </c>
      <c r="C258" s="70" t="s">
        <v>454</v>
      </c>
      <c r="D258" s="83">
        <v>3029300</v>
      </c>
      <c r="E258" s="83">
        <v>641361.91</v>
      </c>
      <c r="F258" s="84">
        <f t="shared" si="4"/>
        <v>2387938.09</v>
      </c>
    </row>
    <row r="259" spans="1:6" ht="22.5">
      <c r="A259" s="70" t="s">
        <v>135</v>
      </c>
      <c r="B259" s="104" t="str">
        <f t="shared" si="5"/>
        <v>200</v>
      </c>
      <c r="C259" s="70" t="s">
        <v>455</v>
      </c>
      <c r="D259" s="83">
        <v>3029300</v>
      </c>
      <c r="E259" s="83">
        <v>641361.91</v>
      </c>
      <c r="F259" s="84">
        <f t="shared" si="4"/>
        <v>2387938.09</v>
      </c>
    </row>
    <row r="260" spans="1:6">
      <c r="A260" s="70" t="s">
        <v>136</v>
      </c>
      <c r="B260" s="104" t="str">
        <f t="shared" si="5"/>
        <v>200</v>
      </c>
      <c r="C260" s="70" t="s">
        <v>456</v>
      </c>
      <c r="D260" s="83">
        <v>2397100</v>
      </c>
      <c r="E260" s="83">
        <v>492589.25</v>
      </c>
      <c r="F260" s="84">
        <f t="shared" si="4"/>
        <v>1904510.75</v>
      </c>
    </row>
    <row r="261" spans="1:6" ht="22.5">
      <c r="A261" s="70" t="s">
        <v>137</v>
      </c>
      <c r="B261" s="104" t="str">
        <f t="shared" si="5"/>
        <v>200</v>
      </c>
      <c r="C261" s="70" t="s">
        <v>457</v>
      </c>
      <c r="D261" s="83">
        <v>632200</v>
      </c>
      <c r="E261" s="83">
        <v>148772.66</v>
      </c>
      <c r="F261" s="84">
        <f t="shared" si="4"/>
        <v>483427.33999999997</v>
      </c>
    </row>
    <row r="262" spans="1:6" ht="22.5">
      <c r="A262" s="70" t="s">
        <v>138</v>
      </c>
      <c r="B262" s="104" t="str">
        <f t="shared" si="5"/>
        <v>200</v>
      </c>
      <c r="C262" s="70" t="s">
        <v>458</v>
      </c>
      <c r="D262" s="83">
        <v>1000</v>
      </c>
      <c r="E262" s="83">
        <v>0</v>
      </c>
      <c r="F262" s="84">
        <f t="shared" si="4"/>
        <v>1000</v>
      </c>
    </row>
    <row r="263" spans="1:6">
      <c r="A263" s="70" t="s">
        <v>134</v>
      </c>
      <c r="B263" s="104" t="str">
        <f t="shared" si="5"/>
        <v>200</v>
      </c>
      <c r="C263" s="70" t="s">
        <v>459</v>
      </c>
      <c r="D263" s="83">
        <v>1000</v>
      </c>
      <c r="E263" s="83">
        <v>0</v>
      </c>
      <c r="F263" s="84">
        <f t="shared" si="4"/>
        <v>1000</v>
      </c>
    </row>
    <row r="264" spans="1:6" ht="22.5">
      <c r="A264" s="70" t="s">
        <v>135</v>
      </c>
      <c r="B264" s="104" t="str">
        <f t="shared" si="5"/>
        <v>200</v>
      </c>
      <c r="C264" s="70" t="s">
        <v>460</v>
      </c>
      <c r="D264" s="83">
        <v>1000</v>
      </c>
      <c r="E264" s="83">
        <v>0</v>
      </c>
      <c r="F264" s="84">
        <f t="shared" si="4"/>
        <v>1000</v>
      </c>
    </row>
    <row r="265" spans="1:6">
      <c r="A265" s="70" t="s">
        <v>139</v>
      </c>
      <c r="B265" s="104" t="str">
        <f t="shared" si="5"/>
        <v>200</v>
      </c>
      <c r="C265" s="70" t="s">
        <v>461</v>
      </c>
      <c r="D265" s="83">
        <v>1000</v>
      </c>
      <c r="E265" s="83">
        <v>0</v>
      </c>
      <c r="F265" s="84">
        <f t="shared" si="4"/>
        <v>1000</v>
      </c>
    </row>
    <row r="266" spans="1:6" ht="33.75">
      <c r="A266" s="70" t="s">
        <v>140</v>
      </c>
      <c r="B266" s="104" t="str">
        <f t="shared" si="5"/>
        <v>200</v>
      </c>
      <c r="C266" s="70" t="s">
        <v>462</v>
      </c>
      <c r="D266" s="83">
        <v>174000</v>
      </c>
      <c r="E266" s="83">
        <v>8904.3700000000008</v>
      </c>
      <c r="F266" s="84">
        <f t="shared" si="4"/>
        <v>165095.63</v>
      </c>
    </row>
    <row r="267" spans="1:6">
      <c r="A267" s="70" t="s">
        <v>134</v>
      </c>
      <c r="B267" s="104" t="str">
        <f t="shared" si="5"/>
        <v>200</v>
      </c>
      <c r="C267" s="70" t="s">
        <v>463</v>
      </c>
      <c r="D267" s="83">
        <v>174000</v>
      </c>
      <c r="E267" s="83">
        <v>8904.3700000000008</v>
      </c>
      <c r="F267" s="84">
        <f t="shared" ref="F267:F331" si="6">D267-E267</f>
        <v>165095.63</v>
      </c>
    </row>
    <row r="268" spans="1:6">
      <c r="A268" s="70" t="s">
        <v>141</v>
      </c>
      <c r="B268" s="104" t="str">
        <f t="shared" si="5"/>
        <v>200</v>
      </c>
      <c r="C268" s="70" t="s">
        <v>464</v>
      </c>
      <c r="D268" s="83">
        <v>174000</v>
      </c>
      <c r="E268" s="83">
        <v>8904.3700000000008</v>
      </c>
      <c r="F268" s="84">
        <f t="shared" si="6"/>
        <v>165095.63</v>
      </c>
    </row>
    <row r="269" spans="1:6">
      <c r="A269" s="70" t="s">
        <v>142</v>
      </c>
      <c r="B269" s="104" t="str">
        <f t="shared" si="5"/>
        <v>200</v>
      </c>
      <c r="C269" s="70" t="s">
        <v>465</v>
      </c>
      <c r="D269" s="83">
        <v>174000</v>
      </c>
      <c r="E269" s="83">
        <v>8904.3700000000008</v>
      </c>
      <c r="F269" s="84">
        <f t="shared" si="6"/>
        <v>165095.63</v>
      </c>
    </row>
    <row r="270" spans="1:6" ht="33.75">
      <c r="A270" s="70" t="s">
        <v>143</v>
      </c>
      <c r="B270" s="104" t="str">
        <f t="shared" si="5"/>
        <v>200</v>
      </c>
      <c r="C270" s="70" t="s">
        <v>466</v>
      </c>
      <c r="D270" s="83">
        <v>2371100</v>
      </c>
      <c r="E270" s="83">
        <v>860557.4</v>
      </c>
      <c r="F270" s="84">
        <f t="shared" si="6"/>
        <v>1510542.6</v>
      </c>
    </row>
    <row r="271" spans="1:6">
      <c r="A271" s="70" t="s">
        <v>134</v>
      </c>
      <c r="B271" s="104" t="str">
        <f t="shared" si="5"/>
        <v>200</v>
      </c>
      <c r="C271" s="70" t="s">
        <v>467</v>
      </c>
      <c r="D271" s="83">
        <v>2034100</v>
      </c>
      <c r="E271" s="83">
        <v>819147.4</v>
      </c>
      <c r="F271" s="84">
        <f t="shared" si="6"/>
        <v>1214952.6000000001</v>
      </c>
    </row>
    <row r="272" spans="1:6">
      <c r="A272" s="70" t="s">
        <v>141</v>
      </c>
      <c r="B272" s="104" t="str">
        <f t="shared" si="5"/>
        <v>200</v>
      </c>
      <c r="C272" s="70" t="s">
        <v>468</v>
      </c>
      <c r="D272" s="83">
        <v>2034100</v>
      </c>
      <c r="E272" s="83">
        <v>819147.4</v>
      </c>
      <c r="F272" s="84">
        <f t="shared" si="6"/>
        <v>1214952.6000000001</v>
      </c>
    </row>
    <row r="273" spans="1:6">
      <c r="A273" s="70" t="s">
        <v>197</v>
      </c>
      <c r="B273" s="104" t="str">
        <f t="shared" si="5"/>
        <v>200</v>
      </c>
      <c r="C273" s="70" t="s">
        <v>469</v>
      </c>
      <c r="D273" s="83">
        <v>3000</v>
      </c>
      <c r="E273" s="83">
        <v>0</v>
      </c>
      <c r="F273" s="84">
        <f t="shared" si="6"/>
        <v>3000</v>
      </c>
    </row>
    <row r="274" spans="1:6">
      <c r="A274" s="70" t="s">
        <v>149</v>
      </c>
      <c r="B274" s="104" t="str">
        <f t="shared" si="5"/>
        <v>200</v>
      </c>
      <c r="C274" s="70" t="s">
        <v>470</v>
      </c>
      <c r="D274" s="83">
        <v>1087000</v>
      </c>
      <c r="E274" s="83">
        <v>723431.78</v>
      </c>
      <c r="F274" s="84">
        <f t="shared" si="6"/>
        <v>363568.22</v>
      </c>
    </row>
    <row r="275" spans="1:6" ht="22.5">
      <c r="A275" s="70" t="s">
        <v>148</v>
      </c>
      <c r="B275" s="104" t="str">
        <f t="shared" si="5"/>
        <v>200</v>
      </c>
      <c r="C275" s="70" t="s">
        <v>471</v>
      </c>
      <c r="D275" s="83">
        <v>483300</v>
      </c>
      <c r="E275" s="83">
        <v>38065.94</v>
      </c>
      <c r="F275" s="84">
        <f t="shared" si="6"/>
        <v>445234.06</v>
      </c>
    </row>
    <row r="276" spans="1:6">
      <c r="A276" s="70" t="s">
        <v>144</v>
      </c>
      <c r="B276" s="104" t="str">
        <f t="shared" si="5"/>
        <v>200</v>
      </c>
      <c r="C276" s="70" t="s">
        <v>472</v>
      </c>
      <c r="D276" s="83">
        <v>460800</v>
      </c>
      <c r="E276" s="83">
        <v>57649.68</v>
      </c>
      <c r="F276" s="84">
        <f t="shared" si="6"/>
        <v>403150.32</v>
      </c>
    </row>
    <row r="277" spans="1:6" ht="22.5">
      <c r="A277" s="70" t="s">
        <v>150</v>
      </c>
      <c r="B277" s="104" t="str">
        <f t="shared" si="5"/>
        <v>200</v>
      </c>
      <c r="C277" s="70" t="s">
        <v>473</v>
      </c>
      <c r="D277" s="83">
        <v>337000</v>
      </c>
      <c r="E277" s="83">
        <v>41410</v>
      </c>
      <c r="F277" s="84">
        <f t="shared" si="6"/>
        <v>295590</v>
      </c>
    </row>
    <row r="278" spans="1:6" ht="22.5">
      <c r="A278" s="70" t="s">
        <v>168</v>
      </c>
      <c r="B278" s="104" t="str">
        <f t="shared" si="5"/>
        <v>200</v>
      </c>
      <c r="C278" s="70" t="s">
        <v>474</v>
      </c>
      <c r="D278" s="83">
        <v>150000</v>
      </c>
      <c r="E278" s="83">
        <v>9115</v>
      </c>
      <c r="F278" s="84">
        <f t="shared" si="6"/>
        <v>140885</v>
      </c>
    </row>
    <row r="279" spans="1:6" ht="22.5">
      <c r="A279" s="70" t="s">
        <v>151</v>
      </c>
      <c r="B279" s="104" t="str">
        <f t="shared" si="5"/>
        <v>200</v>
      </c>
      <c r="C279" s="70" t="s">
        <v>475</v>
      </c>
      <c r="D279" s="83">
        <v>187000</v>
      </c>
      <c r="E279" s="83">
        <v>32295</v>
      </c>
      <c r="F279" s="84">
        <f t="shared" si="6"/>
        <v>154705</v>
      </c>
    </row>
    <row r="280" spans="1:6" ht="22.5">
      <c r="A280" s="70" t="s">
        <v>155</v>
      </c>
      <c r="B280" s="104" t="str">
        <f t="shared" si="5"/>
        <v>200</v>
      </c>
      <c r="C280" s="70" t="s">
        <v>476</v>
      </c>
      <c r="D280" s="83">
        <v>20000</v>
      </c>
      <c r="E280" s="83">
        <v>0</v>
      </c>
      <c r="F280" s="84">
        <f t="shared" si="6"/>
        <v>20000</v>
      </c>
    </row>
    <row r="281" spans="1:6">
      <c r="A281" s="70" t="s">
        <v>134</v>
      </c>
      <c r="B281" s="104" t="str">
        <f t="shared" si="5"/>
        <v>200</v>
      </c>
      <c r="C281" s="70" t="s">
        <v>477</v>
      </c>
      <c r="D281" s="83">
        <v>20000</v>
      </c>
      <c r="E281" s="83">
        <v>0</v>
      </c>
      <c r="F281" s="84">
        <f t="shared" si="6"/>
        <v>20000</v>
      </c>
    </row>
    <row r="282" spans="1:6">
      <c r="A282" s="70" t="s">
        <v>156</v>
      </c>
      <c r="B282" s="104" t="str">
        <f t="shared" si="5"/>
        <v>200</v>
      </c>
      <c r="C282" s="70" t="s">
        <v>478</v>
      </c>
      <c r="D282" s="83">
        <v>20000</v>
      </c>
      <c r="E282" s="83">
        <v>0</v>
      </c>
      <c r="F282" s="84">
        <f t="shared" si="6"/>
        <v>20000</v>
      </c>
    </row>
    <row r="283" spans="1:6" ht="22.5">
      <c r="A283" s="70" t="s">
        <v>157</v>
      </c>
      <c r="B283" s="104" t="str">
        <f t="shared" si="5"/>
        <v>200</v>
      </c>
      <c r="C283" s="70" t="s">
        <v>479</v>
      </c>
      <c r="D283" s="83">
        <v>30000</v>
      </c>
      <c r="E283" s="83">
        <v>2090</v>
      </c>
      <c r="F283" s="84">
        <f t="shared" si="6"/>
        <v>27910</v>
      </c>
    </row>
    <row r="284" spans="1:6">
      <c r="A284" s="70" t="s">
        <v>134</v>
      </c>
      <c r="B284" s="104" t="str">
        <f t="shared" si="5"/>
        <v>200</v>
      </c>
      <c r="C284" s="70" t="s">
        <v>480</v>
      </c>
      <c r="D284" s="83">
        <v>30000</v>
      </c>
      <c r="E284" s="83">
        <v>2090</v>
      </c>
      <c r="F284" s="84">
        <f t="shared" si="6"/>
        <v>27910</v>
      </c>
    </row>
    <row r="285" spans="1:6">
      <c r="A285" s="70" t="s">
        <v>156</v>
      </c>
      <c r="B285" s="104" t="str">
        <f t="shared" si="5"/>
        <v>200</v>
      </c>
      <c r="C285" s="70" t="s">
        <v>481</v>
      </c>
      <c r="D285" s="83">
        <v>30000</v>
      </c>
      <c r="E285" s="83">
        <v>2090</v>
      </c>
      <c r="F285" s="84">
        <f t="shared" si="6"/>
        <v>27910</v>
      </c>
    </row>
    <row r="286" spans="1:6">
      <c r="A286" s="70" t="s">
        <v>208</v>
      </c>
      <c r="B286" s="104" t="str">
        <f t="shared" si="5"/>
        <v>200</v>
      </c>
      <c r="C286" s="70" t="s">
        <v>482</v>
      </c>
      <c r="D286" s="83">
        <v>1122800</v>
      </c>
      <c r="E286" s="83">
        <v>214159.71</v>
      </c>
      <c r="F286" s="84">
        <f t="shared" si="6"/>
        <v>908640.29</v>
      </c>
    </row>
    <row r="287" spans="1:6" ht="22.5">
      <c r="A287" s="70" t="s">
        <v>133</v>
      </c>
      <c r="B287" s="104" t="str">
        <f t="shared" si="5"/>
        <v>200</v>
      </c>
      <c r="C287" s="70" t="s">
        <v>483</v>
      </c>
      <c r="D287" s="83">
        <v>700000</v>
      </c>
      <c r="E287" s="83">
        <v>166660.5</v>
      </c>
      <c r="F287" s="84">
        <f t="shared" si="6"/>
        <v>533339.5</v>
      </c>
    </row>
    <row r="288" spans="1:6">
      <c r="A288" s="70" t="s">
        <v>134</v>
      </c>
      <c r="B288" s="104" t="str">
        <f t="shared" si="5"/>
        <v>200</v>
      </c>
      <c r="C288" s="70" t="s">
        <v>484</v>
      </c>
      <c r="D288" s="83">
        <v>700000</v>
      </c>
      <c r="E288" s="83">
        <v>166660.5</v>
      </c>
      <c r="F288" s="84">
        <f t="shared" si="6"/>
        <v>533339.5</v>
      </c>
    </row>
    <row r="289" spans="1:6" ht="22.5">
      <c r="A289" s="70" t="s">
        <v>135</v>
      </c>
      <c r="B289" s="104" t="str">
        <f t="shared" si="5"/>
        <v>200</v>
      </c>
      <c r="C289" s="70" t="s">
        <v>485</v>
      </c>
      <c r="D289" s="83">
        <v>700000</v>
      </c>
      <c r="E289" s="83">
        <v>166660.5</v>
      </c>
      <c r="F289" s="84">
        <f t="shared" si="6"/>
        <v>533339.5</v>
      </c>
    </row>
    <row r="290" spans="1:6">
      <c r="A290" s="70" t="s">
        <v>136</v>
      </c>
      <c r="B290" s="104" t="str">
        <f t="shared" si="5"/>
        <v>200</v>
      </c>
      <c r="C290" s="70" t="s">
        <v>486</v>
      </c>
      <c r="D290" s="83">
        <v>544400</v>
      </c>
      <c r="E290" s="83">
        <v>127698.56</v>
      </c>
      <c r="F290" s="84">
        <f t="shared" si="6"/>
        <v>416701.44</v>
      </c>
    </row>
    <row r="291" spans="1:6" ht="22.5">
      <c r="A291" s="70" t="s">
        <v>137</v>
      </c>
      <c r="B291" s="104" t="str">
        <f t="shared" si="5"/>
        <v>200</v>
      </c>
      <c r="C291" s="70" t="s">
        <v>487</v>
      </c>
      <c r="D291" s="83">
        <v>155600</v>
      </c>
      <c r="E291" s="83">
        <v>38961.94</v>
      </c>
      <c r="F291" s="84">
        <f t="shared" si="6"/>
        <v>116638.06</v>
      </c>
    </row>
    <row r="292" spans="1:6" ht="22.5">
      <c r="A292" s="70" t="s">
        <v>138</v>
      </c>
      <c r="B292" s="104" t="str">
        <f t="shared" si="5"/>
        <v>200</v>
      </c>
      <c r="C292" s="70" t="s">
        <v>488</v>
      </c>
      <c r="D292" s="83">
        <v>1000</v>
      </c>
      <c r="E292" s="83">
        <v>0</v>
      </c>
      <c r="F292" s="84">
        <f t="shared" si="6"/>
        <v>1000</v>
      </c>
    </row>
    <row r="293" spans="1:6">
      <c r="A293" s="70" t="s">
        <v>134</v>
      </c>
      <c r="B293" s="104" t="str">
        <f t="shared" si="5"/>
        <v>200</v>
      </c>
      <c r="C293" s="70" t="s">
        <v>489</v>
      </c>
      <c r="D293" s="83">
        <v>1000</v>
      </c>
      <c r="E293" s="83">
        <v>0</v>
      </c>
      <c r="F293" s="84">
        <f t="shared" si="6"/>
        <v>1000</v>
      </c>
    </row>
    <row r="294" spans="1:6" ht="22.5">
      <c r="A294" s="70" t="s">
        <v>135</v>
      </c>
      <c r="B294" s="104" t="str">
        <f t="shared" si="5"/>
        <v>200</v>
      </c>
      <c r="C294" s="70" t="s">
        <v>490</v>
      </c>
      <c r="D294" s="83">
        <v>1000</v>
      </c>
      <c r="E294" s="83">
        <v>0</v>
      </c>
      <c r="F294" s="84">
        <f t="shared" si="6"/>
        <v>1000</v>
      </c>
    </row>
    <row r="295" spans="1:6">
      <c r="A295" s="70" t="s">
        <v>139</v>
      </c>
      <c r="B295" s="104" t="str">
        <f t="shared" si="5"/>
        <v>200</v>
      </c>
      <c r="C295" s="70" t="s">
        <v>491</v>
      </c>
      <c r="D295" s="83">
        <v>1000</v>
      </c>
      <c r="E295" s="83">
        <v>0</v>
      </c>
      <c r="F295" s="84">
        <f t="shared" si="6"/>
        <v>1000</v>
      </c>
    </row>
    <row r="296" spans="1:6" ht="33.75">
      <c r="A296" s="70" t="s">
        <v>140</v>
      </c>
      <c r="B296" s="104" t="str">
        <f t="shared" si="5"/>
        <v>200</v>
      </c>
      <c r="C296" s="70" t="s">
        <v>492</v>
      </c>
      <c r="D296" s="83">
        <v>48000</v>
      </c>
      <c r="E296" s="83">
        <v>8322.2800000000007</v>
      </c>
      <c r="F296" s="84">
        <f t="shared" si="6"/>
        <v>39677.72</v>
      </c>
    </row>
    <row r="297" spans="1:6">
      <c r="A297" s="70" t="s">
        <v>134</v>
      </c>
      <c r="B297" s="104" t="str">
        <f t="shared" si="5"/>
        <v>200</v>
      </c>
      <c r="C297" s="70" t="s">
        <v>493</v>
      </c>
      <c r="D297" s="83">
        <v>48000</v>
      </c>
      <c r="E297" s="83">
        <v>8322.2800000000007</v>
      </c>
      <c r="F297" s="84">
        <f t="shared" si="6"/>
        <v>39677.72</v>
      </c>
    </row>
    <row r="298" spans="1:6">
      <c r="A298" s="70" t="s">
        <v>141</v>
      </c>
      <c r="B298" s="104" t="str">
        <f t="shared" si="5"/>
        <v>200</v>
      </c>
      <c r="C298" s="70" t="s">
        <v>494</v>
      </c>
      <c r="D298" s="83">
        <v>48000</v>
      </c>
      <c r="E298" s="83">
        <v>8322.2800000000007</v>
      </c>
      <c r="F298" s="84">
        <f t="shared" si="6"/>
        <v>39677.72</v>
      </c>
    </row>
    <row r="299" spans="1:6">
      <c r="A299" s="70" t="s">
        <v>142</v>
      </c>
      <c r="B299" s="104" t="str">
        <f t="shared" si="5"/>
        <v>200</v>
      </c>
      <c r="C299" s="70" t="s">
        <v>495</v>
      </c>
      <c r="D299" s="83">
        <v>48000</v>
      </c>
      <c r="E299" s="83">
        <v>8322.2800000000007</v>
      </c>
      <c r="F299" s="84">
        <f t="shared" si="6"/>
        <v>39677.72</v>
      </c>
    </row>
    <row r="300" spans="1:6" ht="33.75">
      <c r="A300" s="70" t="s">
        <v>143</v>
      </c>
      <c r="B300" s="104" t="str">
        <f t="shared" si="5"/>
        <v>200</v>
      </c>
      <c r="C300" s="70" t="s">
        <v>496</v>
      </c>
      <c r="D300" s="83">
        <v>362800</v>
      </c>
      <c r="E300" s="83">
        <v>39161.1</v>
      </c>
      <c r="F300" s="84">
        <f t="shared" si="6"/>
        <v>323638.90000000002</v>
      </c>
    </row>
    <row r="301" spans="1:6">
      <c r="A301" s="70" t="s">
        <v>134</v>
      </c>
      <c r="B301" s="104" t="str">
        <f t="shared" si="5"/>
        <v>200</v>
      </c>
      <c r="C301" s="70" t="s">
        <v>497</v>
      </c>
      <c r="D301" s="83">
        <v>148300</v>
      </c>
      <c r="E301" s="83">
        <v>36106.1</v>
      </c>
      <c r="F301" s="84">
        <f t="shared" si="6"/>
        <v>112193.9</v>
      </c>
    </row>
    <row r="302" spans="1:6">
      <c r="A302" s="70" t="s">
        <v>141</v>
      </c>
      <c r="B302" s="104" t="str">
        <f t="shared" si="5"/>
        <v>200</v>
      </c>
      <c r="C302" s="70" t="s">
        <v>498</v>
      </c>
      <c r="D302" s="83">
        <v>148300</v>
      </c>
      <c r="E302" s="83">
        <v>36106.1</v>
      </c>
      <c r="F302" s="84">
        <f t="shared" si="6"/>
        <v>112193.9</v>
      </c>
    </row>
    <row r="303" spans="1:6">
      <c r="A303" s="70" t="s">
        <v>197</v>
      </c>
      <c r="B303" s="104" t="str">
        <f t="shared" ref="B303:B320" si="7">B302</f>
        <v>200</v>
      </c>
      <c r="C303" s="70" t="s">
        <v>499</v>
      </c>
      <c r="D303" s="83">
        <v>1000</v>
      </c>
      <c r="E303" s="83">
        <v>0</v>
      </c>
      <c r="F303" s="84">
        <f t="shared" si="6"/>
        <v>1000</v>
      </c>
    </row>
    <row r="304" spans="1:6">
      <c r="A304" s="70" t="s">
        <v>149</v>
      </c>
      <c r="B304" s="104" t="str">
        <f t="shared" si="7"/>
        <v>200</v>
      </c>
      <c r="C304" s="70" t="s">
        <v>500</v>
      </c>
      <c r="D304" s="83">
        <v>73000</v>
      </c>
      <c r="E304" s="83">
        <v>29730.1</v>
      </c>
      <c r="F304" s="84">
        <f t="shared" si="6"/>
        <v>43269.9</v>
      </c>
    </row>
    <row r="305" spans="1:6" ht="22.5">
      <c r="A305" s="70" t="s">
        <v>148</v>
      </c>
      <c r="B305" s="104" t="str">
        <f t="shared" si="7"/>
        <v>200</v>
      </c>
      <c r="C305" s="70" t="s">
        <v>501</v>
      </c>
      <c r="D305" s="83">
        <v>34300</v>
      </c>
      <c r="E305" s="83">
        <v>2212</v>
      </c>
      <c r="F305" s="84">
        <f t="shared" si="6"/>
        <v>32088</v>
      </c>
    </row>
    <row r="306" spans="1:6">
      <c r="A306" s="70" t="s">
        <v>144</v>
      </c>
      <c r="B306" s="104" t="str">
        <f t="shared" si="7"/>
        <v>200</v>
      </c>
      <c r="C306" s="70" t="s">
        <v>502</v>
      </c>
      <c r="D306" s="83">
        <v>40000</v>
      </c>
      <c r="E306" s="83">
        <v>4164</v>
      </c>
      <c r="F306" s="84">
        <f t="shared" si="6"/>
        <v>35836</v>
      </c>
    </row>
    <row r="307" spans="1:6" ht="22.5">
      <c r="A307" s="70" t="s">
        <v>150</v>
      </c>
      <c r="B307" s="104" t="str">
        <f t="shared" si="7"/>
        <v>200</v>
      </c>
      <c r="C307" s="70" t="s">
        <v>503</v>
      </c>
      <c r="D307" s="83">
        <v>214500</v>
      </c>
      <c r="E307" s="83">
        <v>3055</v>
      </c>
      <c r="F307" s="84">
        <f t="shared" si="6"/>
        <v>211445</v>
      </c>
    </row>
    <row r="308" spans="1:6" ht="22.5">
      <c r="A308" s="70" t="s">
        <v>168</v>
      </c>
      <c r="B308" s="104" t="str">
        <f t="shared" si="7"/>
        <v>200</v>
      </c>
      <c r="C308" s="70" t="s">
        <v>504</v>
      </c>
      <c r="D308" s="83">
        <v>144500</v>
      </c>
      <c r="E308" s="83">
        <v>2990</v>
      </c>
      <c r="F308" s="84">
        <f t="shared" si="6"/>
        <v>141510</v>
      </c>
    </row>
    <row r="309" spans="1:6" ht="22.5">
      <c r="A309" s="70" t="s">
        <v>151</v>
      </c>
      <c r="B309" s="104" t="str">
        <f t="shared" si="7"/>
        <v>200</v>
      </c>
      <c r="C309" s="70" t="s">
        <v>505</v>
      </c>
      <c r="D309" s="83">
        <v>70000</v>
      </c>
      <c r="E309" s="83">
        <v>65</v>
      </c>
      <c r="F309" s="84">
        <f t="shared" si="6"/>
        <v>69935</v>
      </c>
    </row>
    <row r="310" spans="1:6" ht="22.5">
      <c r="A310" s="70" t="s">
        <v>155</v>
      </c>
      <c r="B310" s="104" t="str">
        <f t="shared" si="7"/>
        <v>200</v>
      </c>
      <c r="C310" s="70" t="s">
        <v>506</v>
      </c>
      <c r="D310" s="83">
        <v>1000</v>
      </c>
      <c r="E310" s="83">
        <v>0</v>
      </c>
      <c r="F310" s="84">
        <f t="shared" si="6"/>
        <v>1000</v>
      </c>
    </row>
    <row r="311" spans="1:6">
      <c r="A311" s="70" t="s">
        <v>134</v>
      </c>
      <c r="B311" s="104" t="str">
        <f t="shared" si="7"/>
        <v>200</v>
      </c>
      <c r="C311" s="70" t="s">
        <v>507</v>
      </c>
      <c r="D311" s="83">
        <v>1000</v>
      </c>
      <c r="E311" s="83">
        <v>0</v>
      </c>
      <c r="F311" s="84">
        <f t="shared" si="6"/>
        <v>1000</v>
      </c>
    </row>
    <row r="312" spans="1:6">
      <c r="A312" s="70" t="s">
        <v>156</v>
      </c>
      <c r="B312" s="104" t="str">
        <f t="shared" si="7"/>
        <v>200</v>
      </c>
      <c r="C312" s="70" t="s">
        <v>508</v>
      </c>
      <c r="D312" s="83">
        <v>1000</v>
      </c>
      <c r="E312" s="83">
        <v>0</v>
      </c>
      <c r="F312" s="84">
        <f t="shared" si="6"/>
        <v>1000</v>
      </c>
    </row>
    <row r="313" spans="1:6" ht="22.5">
      <c r="A313" s="70" t="s">
        <v>157</v>
      </c>
      <c r="B313" s="104" t="str">
        <f t="shared" si="7"/>
        <v>200</v>
      </c>
      <c r="C313" s="70" t="s">
        <v>509</v>
      </c>
      <c r="D313" s="83">
        <v>10000</v>
      </c>
      <c r="E313" s="83">
        <v>15.83</v>
      </c>
      <c r="F313" s="84">
        <f t="shared" si="6"/>
        <v>9984.17</v>
      </c>
    </row>
    <row r="314" spans="1:6">
      <c r="A314" s="70" t="s">
        <v>134</v>
      </c>
      <c r="B314" s="104" t="str">
        <f t="shared" si="7"/>
        <v>200</v>
      </c>
      <c r="C314" s="70" t="s">
        <v>510</v>
      </c>
      <c r="D314" s="83">
        <v>10000</v>
      </c>
      <c r="E314" s="83">
        <v>15.83</v>
      </c>
      <c r="F314" s="84">
        <f t="shared" si="6"/>
        <v>9984.17</v>
      </c>
    </row>
    <row r="315" spans="1:6">
      <c r="A315" s="70" t="s">
        <v>156</v>
      </c>
      <c r="B315" s="104" t="str">
        <f t="shared" si="7"/>
        <v>200</v>
      </c>
      <c r="C315" s="70" t="s">
        <v>511</v>
      </c>
      <c r="D315" s="83">
        <v>10000</v>
      </c>
      <c r="E315" s="83">
        <v>15.83</v>
      </c>
      <c r="F315" s="84">
        <f t="shared" si="6"/>
        <v>9984.17</v>
      </c>
    </row>
    <row r="316" spans="1:6">
      <c r="A316" s="70" t="s">
        <v>209</v>
      </c>
      <c r="B316" s="104" t="str">
        <f t="shared" si="7"/>
        <v>200</v>
      </c>
      <c r="C316" s="70" t="s">
        <v>512</v>
      </c>
      <c r="D316" s="83">
        <v>70000</v>
      </c>
      <c r="E316" s="83">
        <v>21005</v>
      </c>
      <c r="F316" s="84">
        <f t="shared" si="6"/>
        <v>48995</v>
      </c>
    </row>
    <row r="317" spans="1:6" ht="22.5">
      <c r="A317" s="70" t="s">
        <v>210</v>
      </c>
      <c r="B317" s="104" t="str">
        <f t="shared" si="7"/>
        <v>200</v>
      </c>
      <c r="C317" s="70" t="s">
        <v>513</v>
      </c>
      <c r="D317" s="83">
        <v>70000</v>
      </c>
      <c r="E317" s="83">
        <v>21005</v>
      </c>
      <c r="F317" s="85">
        <f t="shared" si="6"/>
        <v>48995</v>
      </c>
    </row>
    <row r="318" spans="1:6">
      <c r="A318" s="70" t="s">
        <v>161</v>
      </c>
      <c r="B318" s="104" t="str">
        <f t="shared" si="7"/>
        <v>200</v>
      </c>
      <c r="C318" s="70" t="s">
        <v>514</v>
      </c>
      <c r="D318" s="83">
        <v>70000</v>
      </c>
      <c r="E318" s="83">
        <v>21005</v>
      </c>
      <c r="F318" s="85">
        <f t="shared" si="6"/>
        <v>48995</v>
      </c>
    </row>
    <row r="319" spans="1:6" ht="56.25">
      <c r="A319" s="70" t="s">
        <v>211</v>
      </c>
      <c r="B319" s="104" t="str">
        <f t="shared" si="7"/>
        <v>200</v>
      </c>
      <c r="C319" s="70" t="s">
        <v>515</v>
      </c>
      <c r="D319" s="83">
        <v>70000</v>
      </c>
      <c r="E319" s="83">
        <v>21005</v>
      </c>
      <c r="F319" s="85">
        <f t="shared" si="6"/>
        <v>48995</v>
      </c>
    </row>
    <row r="320" spans="1:6" ht="33.75">
      <c r="A320" s="70" t="s">
        <v>143</v>
      </c>
      <c r="B320" s="104" t="str">
        <f t="shared" si="7"/>
        <v>200</v>
      </c>
      <c r="C320" s="70" t="s">
        <v>516</v>
      </c>
      <c r="D320" s="83">
        <v>70000</v>
      </c>
      <c r="E320" s="83">
        <v>21005</v>
      </c>
      <c r="F320" s="85">
        <f t="shared" si="6"/>
        <v>48995</v>
      </c>
    </row>
    <row r="321" spans="1:6">
      <c r="A321" s="70" t="s">
        <v>134</v>
      </c>
      <c r="B321" s="105">
        <v>200</v>
      </c>
      <c r="C321" s="70" t="s">
        <v>517</v>
      </c>
      <c r="D321" s="83">
        <v>70000</v>
      </c>
      <c r="E321" s="83">
        <v>21005</v>
      </c>
      <c r="F321" s="85">
        <f t="shared" si="6"/>
        <v>48995</v>
      </c>
    </row>
    <row r="322" spans="1:6">
      <c r="A322" s="70" t="s">
        <v>156</v>
      </c>
      <c r="B322" s="105">
        <f>B321</f>
        <v>200</v>
      </c>
      <c r="C322" s="70" t="s">
        <v>518</v>
      </c>
      <c r="D322" s="83">
        <v>70000</v>
      </c>
      <c r="E322" s="83">
        <v>21005</v>
      </c>
      <c r="F322" s="85">
        <f t="shared" si="6"/>
        <v>48995</v>
      </c>
    </row>
    <row r="323" spans="1:6" ht="45">
      <c r="A323" s="70" t="s">
        <v>212</v>
      </c>
      <c r="B323" s="105">
        <f t="shared" ref="B323:B329" si="8">B322</f>
        <v>200</v>
      </c>
      <c r="C323" s="70" t="s">
        <v>519</v>
      </c>
      <c r="D323" s="83">
        <v>0</v>
      </c>
      <c r="E323" s="83">
        <v>0</v>
      </c>
      <c r="F323" s="85">
        <f t="shared" si="6"/>
        <v>0</v>
      </c>
    </row>
    <row r="324" spans="1:6" ht="22.5">
      <c r="A324" s="70" t="s">
        <v>213</v>
      </c>
      <c r="B324" s="105">
        <f t="shared" si="8"/>
        <v>200</v>
      </c>
      <c r="C324" s="70" t="s">
        <v>520</v>
      </c>
      <c r="D324" s="83">
        <v>0</v>
      </c>
      <c r="E324" s="83">
        <v>0</v>
      </c>
      <c r="F324" s="85">
        <f t="shared" si="6"/>
        <v>0</v>
      </c>
    </row>
    <row r="325" spans="1:6">
      <c r="A325" s="70" t="s">
        <v>158</v>
      </c>
      <c r="B325" s="105">
        <f t="shared" si="8"/>
        <v>200</v>
      </c>
      <c r="C325" s="70" t="s">
        <v>521</v>
      </c>
      <c r="D325" s="83">
        <v>0</v>
      </c>
      <c r="E325" s="83">
        <v>0</v>
      </c>
      <c r="F325" s="84">
        <f t="shared" si="6"/>
        <v>0</v>
      </c>
    </row>
    <row r="326" spans="1:6" ht="22.5">
      <c r="A326" s="70" t="s">
        <v>214</v>
      </c>
      <c r="B326" s="105">
        <f t="shared" si="8"/>
        <v>200</v>
      </c>
      <c r="C326" s="70" t="s">
        <v>522</v>
      </c>
      <c r="D326" s="83">
        <v>0</v>
      </c>
      <c r="E326" s="83">
        <v>0</v>
      </c>
      <c r="F326" s="84">
        <f t="shared" si="6"/>
        <v>0</v>
      </c>
    </row>
    <row r="327" spans="1:6">
      <c r="A327" s="70" t="s">
        <v>152</v>
      </c>
      <c r="B327" s="105">
        <f t="shared" si="8"/>
        <v>200</v>
      </c>
      <c r="C327" s="70" t="s">
        <v>523</v>
      </c>
      <c r="D327" s="83">
        <v>0</v>
      </c>
      <c r="E327" s="83">
        <v>0</v>
      </c>
      <c r="F327" s="84">
        <f t="shared" si="6"/>
        <v>0</v>
      </c>
    </row>
    <row r="328" spans="1:6">
      <c r="A328" s="70" t="s">
        <v>134</v>
      </c>
      <c r="B328" s="105">
        <f t="shared" si="8"/>
        <v>200</v>
      </c>
      <c r="C328" s="70" t="s">
        <v>524</v>
      </c>
      <c r="D328" s="83">
        <v>0</v>
      </c>
      <c r="E328" s="83">
        <v>0</v>
      </c>
      <c r="F328" s="84">
        <f t="shared" si="6"/>
        <v>0</v>
      </c>
    </row>
    <row r="329" spans="1:6" ht="22.5">
      <c r="A329" s="70" t="s">
        <v>153</v>
      </c>
      <c r="B329" s="105">
        <f t="shared" si="8"/>
        <v>200</v>
      </c>
      <c r="C329" s="70" t="s">
        <v>525</v>
      </c>
      <c r="D329" s="83">
        <v>0</v>
      </c>
      <c r="E329" s="83">
        <v>0</v>
      </c>
      <c r="F329" s="84">
        <f t="shared" si="6"/>
        <v>0</v>
      </c>
    </row>
    <row r="330" spans="1:6" ht="33.75">
      <c r="A330" s="70" t="s">
        <v>154</v>
      </c>
      <c r="B330" s="105">
        <v>200</v>
      </c>
      <c r="C330" s="70" t="s">
        <v>526</v>
      </c>
      <c r="D330" s="83">
        <v>0</v>
      </c>
      <c r="E330" s="83">
        <v>0</v>
      </c>
      <c r="F330" s="85">
        <f t="shared" si="6"/>
        <v>0</v>
      </c>
    </row>
    <row r="331" spans="1:6" ht="22.5">
      <c r="A331" s="70" t="s">
        <v>215</v>
      </c>
      <c r="B331" s="72">
        <v>450</v>
      </c>
      <c r="C331" s="70" t="s">
        <v>216</v>
      </c>
      <c r="D331" s="83">
        <v>-693000</v>
      </c>
      <c r="E331" s="83">
        <v>177692.23</v>
      </c>
      <c r="F331" s="85">
        <f t="shared" si="6"/>
        <v>-870692.23</v>
      </c>
    </row>
  </sheetData>
  <mergeCells count="2">
    <mergeCell ref="A4:A8"/>
    <mergeCell ref="E4:E8"/>
  </mergeCells>
  <phoneticPr fontId="2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topLeftCell="A16" workbookViewId="0">
      <selection activeCell="A37" sqref="A37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</row>
    <row r="2" spans="1:114" ht="15">
      <c r="D2" s="35" t="s">
        <v>19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</row>
    <row r="3" spans="1:114"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</row>
    <row r="4" spans="1:114">
      <c r="A4" s="30"/>
      <c r="B4" s="31"/>
      <c r="C4" s="119" t="s">
        <v>21</v>
      </c>
      <c r="D4" s="119" t="s">
        <v>37</v>
      </c>
      <c r="E4" s="43"/>
      <c r="F4" s="122" t="s">
        <v>24</v>
      </c>
      <c r="G4" s="122" t="s">
        <v>18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</row>
    <row r="5" spans="1:114">
      <c r="A5" s="32"/>
      <c r="C5" s="120"/>
      <c r="D5" s="121"/>
      <c r="E5" s="3" t="s">
        <v>26</v>
      </c>
      <c r="F5" s="121"/>
      <c r="G5" s="121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</row>
    <row r="6" spans="1:114">
      <c r="A6" s="13" t="s">
        <v>8</v>
      </c>
      <c r="B6" s="13" t="s">
        <v>9</v>
      </c>
      <c r="C6" s="120"/>
      <c r="D6" s="121"/>
      <c r="E6" s="3" t="s">
        <v>27</v>
      </c>
      <c r="F6" s="121"/>
      <c r="G6" s="121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</row>
    <row r="7" spans="1:114">
      <c r="A7" s="33"/>
      <c r="B7" s="13" t="s">
        <v>10</v>
      </c>
      <c r="C7" s="120"/>
      <c r="D7" s="121"/>
      <c r="E7" s="21" t="s">
        <v>2</v>
      </c>
      <c r="F7" s="121"/>
      <c r="G7" s="121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</row>
    <row r="8" spans="1:114">
      <c r="A8" s="33"/>
      <c r="B8" s="13" t="s">
        <v>11</v>
      </c>
      <c r="C8" s="120"/>
      <c r="D8" s="121"/>
      <c r="E8" s="3"/>
      <c r="F8" s="121"/>
      <c r="G8" s="121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</row>
    <row r="9" spans="1:114">
      <c r="A9" s="39">
        <v>1</v>
      </c>
      <c r="B9" s="36">
        <v>2</v>
      </c>
      <c r="C9" s="44" t="s">
        <v>20</v>
      </c>
      <c r="D9" s="36">
        <v>3</v>
      </c>
      <c r="E9" s="47">
        <v>4</v>
      </c>
      <c r="F9" s="47">
        <v>5</v>
      </c>
      <c r="G9" s="47">
        <v>6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ht="22.5">
      <c r="A10" s="56" t="s">
        <v>97</v>
      </c>
      <c r="B10" s="57">
        <v>500</v>
      </c>
      <c r="C10" s="38" t="s">
        <v>22</v>
      </c>
      <c r="D10" s="58" t="s">
        <v>40</v>
      </c>
      <c r="E10" s="60">
        <f>E12</f>
        <v>693000</v>
      </c>
      <c r="F10" s="60">
        <f>F12</f>
        <v>-177692.23000000045</v>
      </c>
      <c r="G10" s="64">
        <f>E10-F10</f>
        <v>870692.23000000045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</row>
    <row r="11" spans="1:114">
      <c r="A11" s="56" t="s">
        <v>98</v>
      </c>
      <c r="B11" s="57">
        <v>700</v>
      </c>
      <c r="C11" s="1"/>
      <c r="D11" s="59" t="s">
        <v>108</v>
      </c>
      <c r="E11" s="60">
        <f>E12</f>
        <v>693000</v>
      </c>
      <c r="F11" s="60">
        <f>F12</f>
        <v>-177692.23000000045</v>
      </c>
      <c r="G11" s="64">
        <f t="shared" ref="G11:G20" si="0">E11-F11</f>
        <v>870692.23000000045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</row>
    <row r="12" spans="1:114" ht="33.75">
      <c r="A12" s="56" t="s">
        <v>99</v>
      </c>
      <c r="B12" s="57">
        <v>700</v>
      </c>
      <c r="C12" s="16"/>
      <c r="D12" s="59" t="s">
        <v>109</v>
      </c>
      <c r="E12" s="60">
        <f>E15+E20</f>
        <v>693000</v>
      </c>
      <c r="F12" s="60">
        <f>F15+F20</f>
        <v>-177692.23000000045</v>
      </c>
      <c r="G12" s="64">
        <f t="shared" si="0"/>
        <v>870692.23000000045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</row>
    <row r="13" spans="1:114" ht="22.5">
      <c r="A13" s="56" t="s">
        <v>100</v>
      </c>
      <c r="B13" s="57">
        <v>710</v>
      </c>
      <c r="C13" s="11" t="s">
        <v>31</v>
      </c>
      <c r="D13" s="59" t="s">
        <v>110</v>
      </c>
      <c r="E13" s="60">
        <f>E16</f>
        <v>-37062053</v>
      </c>
      <c r="F13" s="60">
        <f>F16</f>
        <v>-7388354.6100000003</v>
      </c>
      <c r="G13" s="64">
        <f t="shared" si="0"/>
        <v>-29673698.390000001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</row>
    <row r="14" spans="1:114" ht="22.5">
      <c r="A14" s="56" t="s">
        <v>101</v>
      </c>
      <c r="B14" s="57">
        <v>710</v>
      </c>
      <c r="D14" s="59" t="s">
        <v>111</v>
      </c>
      <c r="E14" s="60">
        <f>E16</f>
        <v>-37062053</v>
      </c>
      <c r="F14" s="60">
        <f>F16</f>
        <v>-7388354.6100000003</v>
      </c>
      <c r="G14" s="64">
        <f t="shared" si="0"/>
        <v>-29673698.390000001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</row>
    <row r="15" spans="1:114" ht="22.5">
      <c r="A15" s="56" t="s">
        <v>102</v>
      </c>
      <c r="B15" s="57">
        <v>710</v>
      </c>
      <c r="C15" s="12"/>
      <c r="D15" s="59" t="s">
        <v>112</v>
      </c>
      <c r="E15" s="60">
        <v>-37857053</v>
      </c>
      <c r="F15" s="60">
        <f>F16</f>
        <v>-7388354.6100000003</v>
      </c>
      <c r="G15" s="64">
        <f t="shared" si="0"/>
        <v>-30468698.390000001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</row>
    <row r="16" spans="1:114" ht="33.75">
      <c r="A16" s="56" t="s">
        <v>103</v>
      </c>
      <c r="B16" s="57">
        <v>710</v>
      </c>
      <c r="C16" s="11" t="s">
        <v>32</v>
      </c>
      <c r="D16" s="59" t="s">
        <v>113</v>
      </c>
      <c r="E16" s="60">
        <v>-37062053</v>
      </c>
      <c r="F16" s="60">
        <v>-7388354.6100000003</v>
      </c>
      <c r="G16" s="64">
        <f t="shared" si="0"/>
        <v>-29673698.390000001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</row>
    <row r="17" spans="1:114" ht="22.5">
      <c r="A17" s="56" t="s">
        <v>104</v>
      </c>
      <c r="B17" s="57">
        <v>720</v>
      </c>
      <c r="D17" s="59" t="s">
        <v>114</v>
      </c>
      <c r="E17" s="60">
        <f>E20</f>
        <v>38550053</v>
      </c>
      <c r="F17" s="60">
        <f>F20</f>
        <v>7210662.3799999999</v>
      </c>
      <c r="G17" s="64">
        <f t="shared" si="0"/>
        <v>31339390.620000001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</row>
    <row r="18" spans="1:114" ht="22.5">
      <c r="A18" s="56" t="s">
        <v>105</v>
      </c>
      <c r="B18" s="57">
        <v>720</v>
      </c>
      <c r="C18" s="12"/>
      <c r="D18" s="59" t="s">
        <v>115</v>
      </c>
      <c r="E18" s="60">
        <f>E20</f>
        <v>38550053</v>
      </c>
      <c r="F18" s="60">
        <f>F20</f>
        <v>7210662.3799999999</v>
      </c>
      <c r="G18" s="64">
        <f t="shared" si="0"/>
        <v>31339390.620000001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</row>
    <row r="19" spans="1:114" ht="22.5">
      <c r="A19" s="56" t="s">
        <v>106</v>
      </c>
      <c r="B19" s="57">
        <v>720</v>
      </c>
      <c r="C19" s="7"/>
      <c r="D19" s="59" t="s">
        <v>116</v>
      </c>
      <c r="E19" s="60">
        <f>E20</f>
        <v>38550053</v>
      </c>
      <c r="F19" s="60">
        <f>F20</f>
        <v>7210662.3799999999</v>
      </c>
      <c r="G19" s="64">
        <f t="shared" si="0"/>
        <v>31339390.620000001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</row>
    <row r="20" spans="1:114" ht="33.75">
      <c r="A20" s="56" t="s">
        <v>107</v>
      </c>
      <c r="B20" s="57">
        <v>720</v>
      </c>
      <c r="D20" s="59" t="s">
        <v>117</v>
      </c>
      <c r="E20" s="60">
        <v>38550053</v>
      </c>
      <c r="F20" s="60">
        <v>7210662.3799999999</v>
      </c>
      <c r="G20" s="64">
        <f t="shared" si="0"/>
        <v>31339390.620000001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</row>
    <row r="21" spans="1:114">
      <c r="A21" s="7"/>
      <c r="B21" s="52"/>
      <c r="C21" s="12"/>
      <c r="D21" s="12"/>
      <c r="E21" s="48"/>
      <c r="F21" s="5"/>
      <c r="G21" s="5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</row>
    <row r="22" spans="1:114">
      <c r="A22" s="55" t="s">
        <v>118</v>
      </c>
      <c r="B22" s="2" t="s">
        <v>119</v>
      </c>
      <c r="C22" s="2"/>
      <c r="D22" s="2"/>
      <c r="E22" s="118" t="s">
        <v>120</v>
      </c>
      <c r="F22" s="118"/>
      <c r="G22" s="118"/>
      <c r="H22" s="118"/>
      <c r="I22" s="2"/>
      <c r="J22" s="2"/>
      <c r="K22" s="118"/>
      <c r="L22" s="118"/>
      <c r="M22" s="118"/>
      <c r="N22" s="118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</row>
    <row r="23" spans="1:114">
      <c r="A23" s="65"/>
      <c r="B23" s="117" t="s">
        <v>121</v>
      </c>
      <c r="C23" s="117"/>
      <c r="D23" s="117"/>
      <c r="E23" s="117" t="s">
        <v>122</v>
      </c>
      <c r="F23" s="117"/>
      <c r="G23" s="117"/>
      <c r="H23" s="117"/>
      <c r="I23" s="66"/>
      <c r="K23" s="117"/>
      <c r="L23" s="117"/>
      <c r="M23" s="117"/>
      <c r="N23" s="1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</row>
    <row r="24" spans="1:114">
      <c r="A24" s="67"/>
      <c r="B24" s="2"/>
      <c r="C24" s="2"/>
      <c r="D24" s="2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</row>
    <row r="25" spans="1:114" ht="22.5">
      <c r="A25" s="55" t="s">
        <v>123</v>
      </c>
      <c r="B25" s="2" t="s">
        <v>119</v>
      </c>
      <c r="C25" s="2"/>
      <c r="D25" s="2"/>
      <c r="E25" s="118" t="s">
        <v>124</v>
      </c>
      <c r="F25" s="118"/>
      <c r="G25" s="118"/>
      <c r="H25" s="118"/>
      <c r="I25" s="2"/>
      <c r="J25" s="2"/>
      <c r="K25" s="118"/>
      <c r="L25" s="118"/>
      <c r="M25" s="118"/>
      <c r="N25" s="118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</row>
    <row r="26" spans="1:114">
      <c r="A26" s="65"/>
      <c r="B26" s="117" t="s">
        <v>121</v>
      </c>
      <c r="C26" s="117"/>
      <c r="D26" s="117"/>
      <c r="E26" s="117" t="s">
        <v>122</v>
      </c>
      <c r="F26" s="117"/>
      <c r="G26" s="117"/>
      <c r="H26" s="117"/>
      <c r="I26" s="66"/>
      <c r="K26" s="117"/>
      <c r="L26" s="117"/>
      <c r="M26" s="117"/>
      <c r="N26" s="1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</row>
    <row r="27" spans="1:114">
      <c r="A27" s="67"/>
      <c r="B27" s="2"/>
      <c r="C27" s="2"/>
      <c r="D27" s="2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</row>
    <row r="28" spans="1:114">
      <c r="A28" s="55" t="s">
        <v>125</v>
      </c>
      <c r="B28" s="2" t="s">
        <v>119</v>
      </c>
      <c r="C28" s="2"/>
      <c r="D28" s="2"/>
      <c r="E28" s="118" t="s">
        <v>126</v>
      </c>
      <c r="F28" s="118"/>
      <c r="G28" s="118"/>
      <c r="H28" s="118"/>
      <c r="I28" s="2"/>
      <c r="J28" s="2"/>
      <c r="K28" s="118"/>
      <c r="L28" s="118"/>
      <c r="M28" s="118"/>
      <c r="N28" s="118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</row>
    <row r="29" spans="1:114">
      <c r="A29" s="69"/>
      <c r="B29" s="117" t="s">
        <v>121</v>
      </c>
      <c r="C29" s="117"/>
      <c r="D29" s="117"/>
      <c r="E29" s="117" t="s">
        <v>122</v>
      </c>
      <c r="F29" s="117"/>
      <c r="G29" s="117"/>
      <c r="H29" s="117"/>
      <c r="I29" s="66"/>
      <c r="J29" s="68"/>
      <c r="K29" s="117"/>
      <c r="L29" s="117"/>
      <c r="M29" s="117"/>
      <c r="N29" s="117"/>
      <c r="O29" s="68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</row>
    <row r="30" spans="1:114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</row>
    <row r="31" spans="1:11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</row>
    <row r="32" spans="1:114">
      <c r="A32" s="65" t="s">
        <v>688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</row>
    <row r="33" spans="1:114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</row>
    <row r="34" spans="1:11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</row>
    <row r="35" spans="1:114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</row>
    <row r="36" spans="1:114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</row>
    <row r="37" spans="1:114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</row>
    <row r="38" spans="1:114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</row>
    <row r="39" spans="1:114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</row>
    <row r="40" spans="1:114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</row>
    <row r="41" spans="1:114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</row>
    <row r="42" spans="1:114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</row>
    <row r="43" spans="1:114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</row>
    <row r="44" spans="1:11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</row>
    <row r="45" spans="1:114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</row>
    <row r="46" spans="1:114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</row>
    <row r="47" spans="1:114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</row>
    <row r="48" spans="1:114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</row>
    <row r="49" spans="1:114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</row>
    <row r="50" spans="1:114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</row>
    <row r="51" spans="1:114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</row>
    <row r="52" spans="1:114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</row>
    <row r="53" spans="1:114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</row>
    <row r="54" spans="1:11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</row>
    <row r="55" spans="1:114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</row>
    <row r="56" spans="1:114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</row>
    <row r="57" spans="1:114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</row>
    <row r="58" spans="1:114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</row>
    <row r="59" spans="1:114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</row>
    <row r="60" spans="1:114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</row>
    <row r="61" spans="1:114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</row>
    <row r="62" spans="1:114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</row>
    <row r="63" spans="1:114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</row>
    <row r="64" spans="1:11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</row>
    <row r="65" spans="1:114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</row>
    <row r="66" spans="1:114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</row>
    <row r="67" spans="1:114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</row>
    <row r="68" spans="1:114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</row>
    <row r="69" spans="1:114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</row>
    <row r="70" spans="1:114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</row>
    <row r="71" spans="1:114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</row>
    <row r="72" spans="1:114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</row>
    <row r="73" spans="1:114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</row>
    <row r="74" spans="1:11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</row>
    <row r="75" spans="1:114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</row>
    <row r="76" spans="1:114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</row>
    <row r="77" spans="1:114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</row>
    <row r="78" spans="1:114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</row>
    <row r="79" spans="1:114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</row>
    <row r="80" spans="1:114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</row>
    <row r="81" spans="1:114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</row>
    <row r="82" spans="1:114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</row>
    <row r="83" spans="1:11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</row>
    <row r="84" spans="1:11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</row>
    <row r="85" spans="1:11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</row>
    <row r="86" spans="1:11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</row>
    <row r="87" spans="1:11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</row>
    <row r="88" spans="1:11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</row>
    <row r="89" spans="1:11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</row>
    <row r="90" spans="1:11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</row>
    <row r="91" spans="1:11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</row>
    <row r="92" spans="1:114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</row>
    <row r="93" spans="1:114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</row>
    <row r="94" spans="1:11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</row>
    <row r="95" spans="1:114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</row>
    <row r="96" spans="1:114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</row>
    <row r="97" spans="1:114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</row>
    <row r="98" spans="1:114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</row>
    <row r="99" spans="1:114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</row>
    <row r="100" spans="1:114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</row>
    <row r="101" spans="1:114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</row>
    <row r="102" spans="1:114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</row>
    <row r="103" spans="1:114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</row>
    <row r="104" spans="1:11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</row>
    <row r="105" spans="1:114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</row>
    <row r="106" spans="1:114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</row>
    <row r="107" spans="1:114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</row>
    <row r="108" spans="1:114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</row>
    <row r="109" spans="1:114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</row>
    <row r="110" spans="1:114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</row>
    <row r="111" spans="1:114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</row>
    <row r="112" spans="1:114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</row>
    <row r="113" spans="1:114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</row>
    <row r="114" spans="1: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</row>
    <row r="115" spans="1:114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</row>
    <row r="116" spans="1:114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</row>
    <row r="117" spans="1:114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</row>
    <row r="118" spans="1:114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</row>
    <row r="119" spans="1:114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</row>
    <row r="120" spans="1:114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</row>
    <row r="121" spans="1:114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</row>
    <row r="122" spans="1:114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</row>
    <row r="123" spans="1:114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</row>
    <row r="124" spans="1:11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</row>
    <row r="125" spans="1:114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</row>
    <row r="126" spans="1:114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</row>
    <row r="127" spans="1:114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</row>
    <row r="128" spans="1:114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</row>
    <row r="129" spans="1:114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</row>
    <row r="130" spans="1:114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</row>
    <row r="131" spans="1:114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</row>
    <row r="132" spans="1:114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</row>
    <row r="133" spans="1:114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</row>
    <row r="134" spans="1:11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</row>
    <row r="135" spans="1:114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</row>
    <row r="136" spans="1:114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</row>
    <row r="137" spans="1:114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</row>
    <row r="138" spans="1:114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</row>
    <row r="139" spans="1:114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</row>
    <row r="140" spans="1:114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</row>
    <row r="141" spans="1:114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</row>
    <row r="142" spans="1:114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</row>
    <row r="143" spans="1:114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</row>
    <row r="144" spans="1:11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</row>
    <row r="145" spans="1:114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</row>
    <row r="146" spans="1:114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</row>
    <row r="147" spans="1:114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</row>
    <row r="148" spans="1:114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</row>
    <row r="149" spans="1:114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</row>
    <row r="150" spans="1:114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</row>
    <row r="151" spans="1:114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</row>
    <row r="152" spans="1:114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</row>
    <row r="153" spans="1:114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</row>
    <row r="154" spans="1:11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</row>
    <row r="155" spans="1:114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</row>
    <row r="156" spans="1:114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</row>
    <row r="157" spans="1:114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</row>
    <row r="158" spans="1:114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</row>
    <row r="159" spans="1:114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</row>
    <row r="160" spans="1:114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</row>
    <row r="161" spans="1:114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</row>
    <row r="162" spans="1:114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</row>
    <row r="163" spans="1:114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</row>
    <row r="164" spans="1:11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</row>
    <row r="165" spans="1:114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</row>
    <row r="166" spans="1:114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</row>
    <row r="167" spans="1:114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</row>
    <row r="168" spans="1:114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</row>
    <row r="169" spans="1:114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</row>
    <row r="170" spans="1:114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</row>
    <row r="171" spans="1:114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</row>
    <row r="172" spans="1:114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</row>
    <row r="173" spans="1:114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</row>
    <row r="174" spans="1:11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</row>
    <row r="175" spans="1:114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</row>
    <row r="176" spans="1:114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</row>
    <row r="177" spans="1:114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</row>
    <row r="178" spans="1:114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</row>
    <row r="179" spans="1:114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</row>
    <row r="180" spans="1:114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</row>
    <row r="181" spans="1:114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</row>
    <row r="182" spans="1:114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</row>
    <row r="183" spans="1:114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</row>
    <row r="184" spans="1:11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</row>
    <row r="185" spans="1:114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</row>
    <row r="186" spans="1:114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</row>
    <row r="187" spans="1:114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</row>
    <row r="188" spans="1:114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</row>
    <row r="189" spans="1:114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</row>
    <row r="190" spans="1:114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</row>
    <row r="191" spans="1:114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</row>
    <row r="192" spans="1:114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</row>
    <row r="193" spans="1:114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</row>
    <row r="194" spans="1:11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</row>
    <row r="195" spans="1:114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</row>
    <row r="196" spans="1:114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</row>
    <row r="197" spans="1:114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</row>
    <row r="198" spans="1:114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</row>
    <row r="199" spans="1:114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</row>
    <row r="200" spans="1:114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</row>
    <row r="201" spans="1:114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</row>
    <row r="202" spans="1:114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</row>
    <row r="203" spans="1:114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</row>
    <row r="204" spans="1:11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</row>
    <row r="205" spans="1:114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</row>
    <row r="206" spans="1:114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</row>
    <row r="207" spans="1:114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</row>
    <row r="208" spans="1:114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</row>
    <row r="209" spans="1:114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</row>
    <row r="210" spans="1:114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</row>
    <row r="211" spans="1:114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</row>
    <row r="212" spans="1:114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</row>
    <row r="213" spans="1:114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</row>
    <row r="214" spans="1:1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</row>
    <row r="215" spans="1:114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</row>
    <row r="216" spans="1:114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</row>
    <row r="217" spans="1:114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</row>
    <row r="218" spans="1:114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</row>
    <row r="219" spans="1:114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</row>
    <row r="220" spans="1:114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</row>
    <row r="221" spans="1:114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</row>
    <row r="222" spans="1:114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</row>
    <row r="223" spans="1:114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</row>
    <row r="224" spans="1:11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</row>
    <row r="225" spans="1:114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</row>
    <row r="226" spans="1:114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</row>
    <row r="227" spans="1:114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</row>
    <row r="228" spans="1:114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</row>
    <row r="229" spans="1:114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</row>
    <row r="230" spans="1:114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</row>
    <row r="231" spans="1:114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</row>
    <row r="232" spans="1:114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</row>
    <row r="233" spans="1:114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</row>
    <row r="234" spans="1:11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</row>
    <row r="235" spans="1:114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</row>
    <row r="236" spans="1:114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</row>
    <row r="237" spans="1:114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</row>
    <row r="238" spans="1:114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</row>
    <row r="239" spans="1:114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</row>
    <row r="240" spans="1:114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</row>
    <row r="241" spans="1:114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</row>
    <row r="242" spans="1:114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</row>
    <row r="243" spans="1:114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</row>
    <row r="244" spans="1:11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</row>
    <row r="245" spans="1:114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</row>
    <row r="246" spans="1:114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</row>
    <row r="247" spans="1:114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</row>
    <row r="248" spans="1:114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</row>
    <row r="249" spans="1:114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</row>
    <row r="250" spans="1:114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</row>
    <row r="251" spans="1:114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</row>
    <row r="252" spans="1:114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</row>
    <row r="253" spans="1:114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</row>
    <row r="254" spans="1:11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</row>
    <row r="255" spans="1:114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</row>
    <row r="256" spans="1:114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</row>
    <row r="257" spans="1:114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</row>
    <row r="258" spans="1:114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</row>
    <row r="259" spans="1:114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</row>
    <row r="260" spans="1:114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</row>
    <row r="261" spans="1:114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</row>
    <row r="262" spans="1:114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</row>
    <row r="263" spans="1:114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</row>
    <row r="264" spans="1:11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</row>
    <row r="265" spans="1:114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</row>
    <row r="266" spans="1:114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</row>
    <row r="267" spans="1:114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</row>
    <row r="268" spans="1:114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</row>
    <row r="269" spans="1:114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</row>
    <row r="270" spans="1:114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</row>
    <row r="271" spans="1:114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</row>
    <row r="272" spans="1:114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</row>
    <row r="273" spans="1:114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</row>
    <row r="274" spans="1:11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</row>
    <row r="275" spans="1:114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</row>
    <row r="276" spans="1:114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</row>
    <row r="277" spans="1:114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</row>
    <row r="278" spans="1:114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</row>
    <row r="279" spans="1:114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</row>
    <row r="280" spans="1:114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</row>
    <row r="281" spans="1:114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</row>
    <row r="282" spans="1:114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</row>
    <row r="283" spans="1:114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</row>
    <row r="284" spans="1:11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</row>
    <row r="285" spans="1:114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</row>
    <row r="286" spans="1:114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</row>
    <row r="287" spans="1:114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</row>
    <row r="288" spans="1:114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</row>
    <row r="289" spans="1:114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</row>
    <row r="290" spans="1:114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</row>
    <row r="291" spans="1:114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</row>
    <row r="292" spans="1:114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</row>
    <row r="293" spans="1:114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</row>
    <row r="294" spans="1:11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</row>
    <row r="295" spans="1:114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</row>
    <row r="296" spans="1:114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</row>
    <row r="297" spans="1:114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</row>
    <row r="298" spans="1:114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</row>
    <row r="299" spans="1:114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</row>
    <row r="300" spans="1:114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</row>
    <row r="301" spans="1:114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</row>
    <row r="302" spans="1:114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</row>
    <row r="303" spans="1:114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</row>
    <row r="304" spans="1:11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</row>
    <row r="305" spans="1:114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</row>
    <row r="306" spans="1:114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</row>
    <row r="307" spans="1:114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</row>
    <row r="308" spans="1:114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</row>
    <row r="309" spans="1:114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</row>
    <row r="310" spans="1:114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</row>
    <row r="311" spans="1:114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</row>
    <row r="312" spans="1:114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</row>
    <row r="313" spans="1:114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</row>
    <row r="314" spans="1:1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</row>
    <row r="315" spans="1:114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</row>
    <row r="316" spans="1:114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</row>
    <row r="317" spans="1:114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</row>
    <row r="318" spans="1:114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</row>
    <row r="319" spans="1:114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</row>
    <row r="320" spans="1:114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</row>
    <row r="321" spans="1:114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</row>
    <row r="322" spans="1:114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</row>
    <row r="323" spans="1:114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</row>
    <row r="324" spans="1:11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</row>
    <row r="325" spans="1:114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</row>
    <row r="326" spans="1:114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</row>
    <row r="327" spans="1:114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</row>
    <row r="328" spans="1:114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</row>
    <row r="329" spans="1:114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</row>
    <row r="330" spans="1:114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</row>
    <row r="331" spans="1:114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</row>
    <row r="332" spans="1:114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</row>
    <row r="333" spans="1:114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</row>
    <row r="334" spans="1:11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</row>
    <row r="335" spans="1:114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</row>
    <row r="336" spans="1:114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</row>
    <row r="337" spans="1:114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</row>
    <row r="338" spans="1:114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</row>
    <row r="339" spans="1:114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</row>
    <row r="340" spans="1:114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</row>
    <row r="341" spans="1:114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</row>
    <row r="342" spans="1:114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</row>
    <row r="343" spans="1:114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</row>
    <row r="344" spans="1:11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</row>
    <row r="345" spans="1:114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</row>
    <row r="346" spans="1:114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</row>
    <row r="347" spans="1:114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</row>
    <row r="348" spans="1:114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</row>
    <row r="349" spans="1:114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</row>
    <row r="350" spans="1:114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</row>
    <row r="351" spans="1:114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</row>
    <row r="352" spans="1:114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</row>
    <row r="353" spans="1:114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</row>
    <row r="354" spans="1:11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</row>
    <row r="355" spans="1:114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</row>
    <row r="356" spans="1:114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</row>
    <row r="357" spans="1:114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</row>
    <row r="358" spans="1:114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</row>
    <row r="359" spans="1:114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  <c r="DF359" s="17"/>
      <c r="DG359" s="17"/>
      <c r="DH359" s="17"/>
      <c r="DI359" s="17"/>
      <c r="DJ359" s="17"/>
    </row>
    <row r="360" spans="1:114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  <c r="DF360" s="17"/>
      <c r="DG360" s="17"/>
      <c r="DH360" s="17"/>
      <c r="DI360" s="17"/>
      <c r="DJ360" s="17"/>
    </row>
    <row r="361" spans="1:114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  <c r="DF361" s="17"/>
      <c r="DG361" s="17"/>
      <c r="DH361" s="17"/>
      <c r="DI361" s="17"/>
      <c r="DJ361" s="17"/>
    </row>
    <row r="362" spans="1:114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  <c r="DF362" s="17"/>
      <c r="DG362" s="17"/>
      <c r="DH362" s="17"/>
      <c r="DI362" s="17"/>
      <c r="DJ362" s="17"/>
    </row>
    <row r="363" spans="1:114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  <c r="DF363" s="17"/>
      <c r="DG363" s="17"/>
      <c r="DH363" s="17"/>
      <c r="DI363" s="17"/>
      <c r="DJ363" s="17"/>
    </row>
    <row r="364" spans="1:11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  <c r="DF364" s="17"/>
      <c r="DG364" s="17"/>
      <c r="DH364" s="17"/>
      <c r="DI364" s="17"/>
      <c r="DJ364" s="17"/>
    </row>
    <row r="365" spans="1:114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  <c r="DF365" s="17"/>
      <c r="DG365" s="17"/>
      <c r="DH365" s="17"/>
      <c r="DI365" s="17"/>
      <c r="DJ365" s="17"/>
    </row>
    <row r="366" spans="1:114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  <c r="DF366" s="17"/>
      <c r="DG366" s="17"/>
      <c r="DH366" s="17"/>
      <c r="DI366" s="17"/>
      <c r="DJ366" s="17"/>
    </row>
    <row r="367" spans="1:114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  <c r="DF367" s="17"/>
      <c r="DG367" s="17"/>
      <c r="DH367" s="17"/>
      <c r="DI367" s="17"/>
      <c r="DJ367" s="17"/>
    </row>
    <row r="368" spans="1:114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  <c r="DF368" s="17"/>
      <c r="DG368" s="17"/>
      <c r="DH368" s="17"/>
      <c r="DI368" s="17"/>
      <c r="DJ368" s="17"/>
    </row>
    <row r="369" spans="1:114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  <c r="DF369" s="17"/>
      <c r="DG369" s="17"/>
      <c r="DH369" s="17"/>
      <c r="DI369" s="17"/>
      <c r="DJ369" s="17"/>
    </row>
    <row r="370" spans="1:114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  <c r="DF370" s="17"/>
      <c r="DG370" s="17"/>
      <c r="DH370" s="17"/>
      <c r="DI370" s="17"/>
      <c r="DJ370" s="17"/>
    </row>
    <row r="371" spans="1:114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  <c r="DF371" s="17"/>
      <c r="DG371" s="17"/>
      <c r="DH371" s="17"/>
      <c r="DI371" s="17"/>
      <c r="DJ371" s="17"/>
    </row>
    <row r="372" spans="1:114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  <c r="DF372" s="17"/>
      <c r="DG372" s="17"/>
      <c r="DH372" s="17"/>
      <c r="DI372" s="17"/>
      <c r="DJ372" s="17"/>
    </row>
    <row r="373" spans="1:114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  <c r="DF373" s="17"/>
      <c r="DG373" s="17"/>
      <c r="DH373" s="17"/>
      <c r="DI373" s="17"/>
      <c r="DJ373" s="17"/>
    </row>
    <row r="374" spans="1:11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  <c r="DF374" s="17"/>
      <c r="DG374" s="17"/>
      <c r="DH374" s="17"/>
      <c r="DI374" s="17"/>
      <c r="DJ374" s="17"/>
    </row>
    <row r="375" spans="1:114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  <c r="DF375" s="17"/>
      <c r="DG375" s="17"/>
      <c r="DH375" s="17"/>
      <c r="DI375" s="17"/>
      <c r="DJ375" s="17"/>
    </row>
    <row r="376" spans="1:114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  <c r="DF376" s="17"/>
      <c r="DG376" s="17"/>
      <c r="DH376" s="17"/>
      <c r="DI376" s="17"/>
      <c r="DJ376" s="17"/>
    </row>
    <row r="377" spans="1:114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  <c r="DF377" s="17"/>
      <c r="DG377" s="17"/>
      <c r="DH377" s="17"/>
      <c r="DI377" s="17"/>
      <c r="DJ377" s="17"/>
    </row>
    <row r="378" spans="1:114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  <c r="DF378" s="17"/>
      <c r="DG378" s="17"/>
      <c r="DH378" s="17"/>
      <c r="DI378" s="17"/>
      <c r="DJ378" s="17"/>
    </row>
    <row r="379" spans="1:114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  <c r="DF379" s="17"/>
      <c r="DG379" s="17"/>
      <c r="DH379" s="17"/>
      <c r="DI379" s="17"/>
      <c r="DJ379" s="17"/>
    </row>
    <row r="380" spans="1:114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  <c r="DF380" s="17"/>
      <c r="DG380" s="17"/>
      <c r="DH380" s="17"/>
      <c r="DI380" s="17"/>
      <c r="DJ380" s="17"/>
    </row>
    <row r="381" spans="1:114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  <c r="DF381" s="17"/>
      <c r="DG381" s="17"/>
      <c r="DH381" s="17"/>
      <c r="DI381" s="17"/>
      <c r="DJ381" s="17"/>
    </row>
    <row r="382" spans="1:114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  <c r="DF382" s="17"/>
      <c r="DG382" s="17"/>
      <c r="DH382" s="17"/>
      <c r="DI382" s="17"/>
      <c r="DJ382" s="17"/>
    </row>
    <row r="383" spans="1:114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  <c r="DF383" s="17"/>
      <c r="DG383" s="17"/>
      <c r="DH383" s="17"/>
      <c r="DI383" s="17"/>
      <c r="DJ383" s="17"/>
    </row>
    <row r="384" spans="1:11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  <c r="DF384" s="17"/>
      <c r="DG384" s="17"/>
      <c r="DH384" s="17"/>
      <c r="DI384" s="17"/>
      <c r="DJ384" s="17"/>
    </row>
    <row r="385" spans="1:114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  <c r="DF385" s="17"/>
      <c r="DG385" s="17"/>
      <c r="DH385" s="17"/>
      <c r="DI385" s="17"/>
      <c r="DJ385" s="17"/>
    </row>
    <row r="386" spans="1:114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  <c r="DF386" s="17"/>
      <c r="DG386" s="17"/>
      <c r="DH386" s="17"/>
      <c r="DI386" s="17"/>
      <c r="DJ386" s="17"/>
    </row>
    <row r="387" spans="1:114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  <c r="DF387" s="17"/>
      <c r="DG387" s="17"/>
      <c r="DH387" s="17"/>
      <c r="DI387" s="17"/>
      <c r="DJ387" s="17"/>
    </row>
    <row r="388" spans="1:114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  <c r="DF388" s="17"/>
      <c r="DG388" s="17"/>
      <c r="DH388" s="17"/>
      <c r="DI388" s="17"/>
      <c r="DJ388" s="17"/>
    </row>
    <row r="389" spans="1:114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  <c r="DF389" s="17"/>
      <c r="DG389" s="17"/>
      <c r="DH389" s="17"/>
      <c r="DI389" s="17"/>
      <c r="DJ389" s="17"/>
    </row>
    <row r="390" spans="1:114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  <c r="DF390" s="17"/>
      <c r="DG390" s="17"/>
      <c r="DH390" s="17"/>
      <c r="DI390" s="17"/>
      <c r="DJ390" s="17"/>
    </row>
    <row r="391" spans="1:114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  <c r="DF391" s="17"/>
      <c r="DG391" s="17"/>
      <c r="DH391" s="17"/>
      <c r="DI391" s="17"/>
      <c r="DJ391" s="17"/>
    </row>
    <row r="392" spans="1:114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  <c r="DF392" s="17"/>
      <c r="DG392" s="17"/>
      <c r="DH392" s="17"/>
      <c r="DI392" s="17"/>
      <c r="DJ392" s="17"/>
    </row>
    <row r="393" spans="1:114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  <c r="DF393" s="17"/>
      <c r="DG393" s="17"/>
      <c r="DH393" s="17"/>
      <c r="DI393" s="17"/>
      <c r="DJ393" s="17"/>
    </row>
    <row r="394" spans="1:11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  <c r="DF394" s="17"/>
      <c r="DG394" s="17"/>
      <c r="DH394" s="17"/>
      <c r="DI394" s="17"/>
      <c r="DJ394" s="17"/>
    </row>
    <row r="395" spans="1:114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  <c r="DF395" s="17"/>
      <c r="DG395" s="17"/>
      <c r="DH395" s="17"/>
      <c r="DI395" s="17"/>
      <c r="DJ395" s="17"/>
    </row>
    <row r="396" spans="1:114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  <c r="DF396" s="17"/>
      <c r="DG396" s="17"/>
      <c r="DH396" s="17"/>
      <c r="DI396" s="17"/>
      <c r="DJ396" s="17"/>
    </row>
    <row r="397" spans="1:114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  <c r="DF397" s="17"/>
      <c r="DG397" s="17"/>
      <c r="DH397" s="17"/>
      <c r="DI397" s="17"/>
      <c r="DJ397" s="17"/>
    </row>
    <row r="398" spans="1:114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  <c r="DF398" s="17"/>
      <c r="DG398" s="17"/>
      <c r="DH398" s="17"/>
      <c r="DI398" s="17"/>
      <c r="DJ398" s="17"/>
    </row>
    <row r="399" spans="1:114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  <c r="DF399" s="17"/>
      <c r="DG399" s="17"/>
      <c r="DH399" s="17"/>
      <c r="DI399" s="17"/>
      <c r="DJ399" s="17"/>
    </row>
    <row r="400" spans="1:114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  <c r="DF400" s="17"/>
      <c r="DG400" s="17"/>
      <c r="DH400" s="17"/>
      <c r="DI400" s="17"/>
      <c r="DJ400" s="17"/>
    </row>
    <row r="401" spans="1:114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  <c r="DF401" s="17"/>
      <c r="DG401" s="17"/>
      <c r="DH401" s="17"/>
      <c r="DI401" s="17"/>
      <c r="DJ401" s="17"/>
    </row>
    <row r="402" spans="1:114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  <c r="DF402" s="17"/>
      <c r="DG402" s="17"/>
      <c r="DH402" s="17"/>
      <c r="DI402" s="17"/>
      <c r="DJ402" s="17"/>
    </row>
    <row r="403" spans="1:114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  <c r="DF403" s="17"/>
      <c r="DG403" s="17"/>
      <c r="DH403" s="17"/>
      <c r="DI403" s="17"/>
      <c r="DJ403" s="17"/>
    </row>
    <row r="404" spans="1:11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  <c r="DF404" s="17"/>
      <c r="DG404" s="17"/>
      <c r="DH404" s="17"/>
      <c r="DI404" s="17"/>
      <c r="DJ404" s="17"/>
    </row>
    <row r="405" spans="1:114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  <c r="DF405" s="17"/>
      <c r="DG405" s="17"/>
      <c r="DH405" s="17"/>
      <c r="DI405" s="17"/>
      <c r="DJ405" s="17"/>
    </row>
    <row r="406" spans="1:114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  <c r="DF406" s="17"/>
      <c r="DG406" s="17"/>
      <c r="DH406" s="17"/>
      <c r="DI406" s="17"/>
      <c r="DJ406" s="17"/>
    </row>
    <row r="407" spans="1:114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  <c r="DF407" s="17"/>
      <c r="DG407" s="17"/>
      <c r="DH407" s="17"/>
      <c r="DI407" s="17"/>
      <c r="DJ407" s="17"/>
    </row>
    <row r="408" spans="1:114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  <c r="DF408" s="17"/>
      <c r="DG408" s="17"/>
      <c r="DH408" s="17"/>
      <c r="DI408" s="17"/>
      <c r="DJ408" s="17"/>
    </row>
    <row r="409" spans="1:114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  <c r="DF409" s="17"/>
      <c r="DG409" s="17"/>
      <c r="DH409" s="17"/>
      <c r="DI409" s="17"/>
      <c r="DJ409" s="17"/>
    </row>
    <row r="410" spans="1:114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  <c r="DF410" s="17"/>
      <c r="DG410" s="17"/>
      <c r="DH410" s="17"/>
      <c r="DI410" s="17"/>
      <c r="DJ410" s="17"/>
    </row>
    <row r="411" spans="1:114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  <c r="DF411" s="17"/>
      <c r="DG411" s="17"/>
      <c r="DH411" s="17"/>
      <c r="DI411" s="17"/>
      <c r="DJ411" s="17"/>
    </row>
    <row r="412" spans="1:114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  <c r="DF412" s="17"/>
      <c r="DG412" s="17"/>
      <c r="DH412" s="17"/>
      <c r="DI412" s="17"/>
      <c r="DJ412" s="17"/>
    </row>
    <row r="413" spans="1:114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  <c r="DF413" s="17"/>
      <c r="DG413" s="17"/>
      <c r="DH413" s="17"/>
      <c r="DI413" s="17"/>
      <c r="DJ413" s="17"/>
    </row>
    <row r="414" spans="1:1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  <c r="DF414" s="17"/>
      <c r="DG414" s="17"/>
      <c r="DH414" s="17"/>
      <c r="DI414" s="17"/>
      <c r="DJ414" s="17"/>
    </row>
    <row r="415" spans="1:114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  <c r="DF415" s="17"/>
      <c r="DG415" s="17"/>
      <c r="DH415" s="17"/>
      <c r="DI415" s="17"/>
      <c r="DJ415" s="17"/>
    </row>
    <row r="416" spans="1:114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  <c r="DF416" s="17"/>
      <c r="DG416" s="17"/>
      <c r="DH416" s="17"/>
      <c r="DI416" s="17"/>
      <c r="DJ416" s="17"/>
    </row>
    <row r="417" spans="1:114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  <c r="DF417" s="17"/>
      <c r="DG417" s="17"/>
      <c r="DH417" s="17"/>
      <c r="DI417" s="17"/>
      <c r="DJ417" s="17"/>
    </row>
    <row r="418" spans="1:114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  <c r="DF418" s="17"/>
      <c r="DG418" s="17"/>
      <c r="DH418" s="17"/>
      <c r="DI418" s="17"/>
      <c r="DJ418" s="17"/>
    </row>
    <row r="419" spans="1:114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  <c r="DF419" s="17"/>
      <c r="DG419" s="17"/>
      <c r="DH419" s="17"/>
      <c r="DI419" s="17"/>
      <c r="DJ419" s="17"/>
    </row>
    <row r="420" spans="1:114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  <c r="DF420" s="17"/>
      <c r="DG420" s="17"/>
      <c r="DH420" s="17"/>
      <c r="DI420" s="17"/>
      <c r="DJ420" s="17"/>
    </row>
    <row r="421" spans="1:114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  <c r="DF421" s="17"/>
      <c r="DG421" s="17"/>
      <c r="DH421" s="17"/>
      <c r="DI421" s="17"/>
      <c r="DJ421" s="17"/>
    </row>
    <row r="422" spans="1:114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  <c r="DF422" s="17"/>
      <c r="DG422" s="17"/>
      <c r="DH422" s="17"/>
      <c r="DI422" s="17"/>
      <c r="DJ422" s="17"/>
    </row>
    <row r="423" spans="1:114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  <c r="DF423" s="17"/>
      <c r="DG423" s="17"/>
      <c r="DH423" s="17"/>
      <c r="DI423" s="17"/>
      <c r="DJ423" s="17"/>
    </row>
    <row r="424" spans="1:11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  <c r="DF424" s="17"/>
      <c r="DG424" s="17"/>
      <c r="DH424" s="17"/>
      <c r="DI424" s="17"/>
      <c r="DJ424" s="17"/>
    </row>
    <row r="425" spans="1:114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  <c r="DF425" s="17"/>
      <c r="DG425" s="17"/>
      <c r="DH425" s="17"/>
      <c r="DI425" s="17"/>
      <c r="DJ425" s="17"/>
    </row>
    <row r="426" spans="1:114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  <c r="DF426" s="17"/>
      <c r="DG426" s="17"/>
      <c r="DH426" s="17"/>
      <c r="DI426" s="17"/>
      <c r="DJ426" s="17"/>
    </row>
    <row r="427" spans="1:114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  <c r="DF427" s="17"/>
      <c r="DG427" s="17"/>
      <c r="DH427" s="17"/>
      <c r="DI427" s="17"/>
      <c r="DJ427" s="17"/>
    </row>
    <row r="428" spans="1:114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  <c r="DF428" s="17"/>
      <c r="DG428" s="17"/>
      <c r="DH428" s="17"/>
      <c r="DI428" s="17"/>
      <c r="DJ428" s="17"/>
    </row>
    <row r="429" spans="1:114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  <c r="DF429" s="17"/>
      <c r="DG429" s="17"/>
      <c r="DH429" s="17"/>
      <c r="DI429" s="17"/>
      <c r="DJ429" s="17"/>
    </row>
    <row r="430" spans="1:114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  <c r="DF430" s="17"/>
      <c r="DG430" s="17"/>
      <c r="DH430" s="17"/>
      <c r="DI430" s="17"/>
      <c r="DJ430" s="17"/>
    </row>
    <row r="431" spans="1:114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  <c r="DF431" s="17"/>
      <c r="DG431" s="17"/>
      <c r="DH431" s="17"/>
      <c r="DI431" s="17"/>
      <c r="DJ431" s="17"/>
    </row>
    <row r="432" spans="1:114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  <c r="DF432" s="17"/>
      <c r="DG432" s="17"/>
      <c r="DH432" s="17"/>
      <c r="DI432" s="17"/>
      <c r="DJ432" s="17"/>
    </row>
    <row r="433" spans="1:114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  <c r="DF433" s="17"/>
      <c r="DG433" s="17"/>
      <c r="DH433" s="17"/>
      <c r="DI433" s="17"/>
      <c r="DJ433" s="17"/>
    </row>
    <row r="434" spans="1:11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  <c r="DF434" s="17"/>
      <c r="DG434" s="17"/>
      <c r="DH434" s="17"/>
      <c r="DI434" s="17"/>
      <c r="DJ434" s="17"/>
    </row>
    <row r="435" spans="1:114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  <c r="DF435" s="17"/>
      <c r="DG435" s="17"/>
      <c r="DH435" s="17"/>
      <c r="DI435" s="17"/>
      <c r="DJ435" s="17"/>
    </row>
    <row r="436" spans="1:114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  <c r="DF436" s="17"/>
      <c r="DG436" s="17"/>
      <c r="DH436" s="17"/>
      <c r="DI436" s="17"/>
      <c r="DJ436" s="17"/>
    </row>
    <row r="437" spans="1:114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  <c r="DF437" s="17"/>
      <c r="DG437" s="17"/>
      <c r="DH437" s="17"/>
      <c r="DI437" s="17"/>
      <c r="DJ437" s="17"/>
    </row>
    <row r="438" spans="1:114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  <c r="DF438" s="17"/>
      <c r="DG438" s="17"/>
      <c r="DH438" s="17"/>
      <c r="DI438" s="17"/>
      <c r="DJ438" s="17"/>
    </row>
    <row r="439" spans="1:114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  <c r="DF439" s="17"/>
      <c r="DG439" s="17"/>
      <c r="DH439" s="17"/>
      <c r="DI439" s="17"/>
      <c r="DJ439" s="17"/>
    </row>
    <row r="440" spans="1:114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  <c r="DF440" s="17"/>
      <c r="DG440" s="17"/>
      <c r="DH440" s="17"/>
      <c r="DI440" s="17"/>
      <c r="DJ440" s="17"/>
    </row>
    <row r="441" spans="1:114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  <c r="DF441" s="17"/>
      <c r="DG441" s="17"/>
      <c r="DH441" s="17"/>
      <c r="DI441" s="17"/>
      <c r="DJ441" s="17"/>
    </row>
    <row r="442" spans="1:114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  <c r="DF442" s="17"/>
      <c r="DG442" s="17"/>
      <c r="DH442" s="17"/>
      <c r="DI442" s="17"/>
      <c r="DJ442" s="17"/>
    </row>
    <row r="443" spans="1:114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  <c r="DF443" s="17"/>
      <c r="DG443" s="17"/>
      <c r="DH443" s="17"/>
      <c r="DI443" s="17"/>
      <c r="DJ443" s="17"/>
    </row>
    <row r="444" spans="1:11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  <c r="DF444" s="17"/>
      <c r="DG444" s="17"/>
      <c r="DH444" s="17"/>
      <c r="DI444" s="17"/>
      <c r="DJ444" s="17"/>
    </row>
    <row r="445" spans="1:114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  <c r="DF445" s="17"/>
      <c r="DG445" s="17"/>
      <c r="DH445" s="17"/>
      <c r="DI445" s="17"/>
      <c r="DJ445" s="17"/>
    </row>
    <row r="446" spans="1:114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  <c r="DF446" s="17"/>
      <c r="DG446" s="17"/>
      <c r="DH446" s="17"/>
      <c r="DI446" s="17"/>
      <c r="DJ446" s="17"/>
    </row>
    <row r="447" spans="1:114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  <c r="DF447" s="17"/>
      <c r="DG447" s="17"/>
      <c r="DH447" s="17"/>
      <c r="DI447" s="17"/>
      <c r="DJ447" s="17"/>
    </row>
    <row r="448" spans="1:114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  <c r="DF448" s="17"/>
      <c r="DG448" s="17"/>
      <c r="DH448" s="17"/>
      <c r="DI448" s="17"/>
      <c r="DJ448" s="17"/>
    </row>
    <row r="449" spans="1:114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  <c r="DF449" s="17"/>
      <c r="DG449" s="17"/>
      <c r="DH449" s="17"/>
      <c r="DI449" s="17"/>
      <c r="DJ449" s="17"/>
    </row>
    <row r="450" spans="1:114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  <c r="DF450" s="17"/>
      <c r="DG450" s="17"/>
      <c r="DH450" s="17"/>
      <c r="DI450" s="17"/>
      <c r="DJ450" s="17"/>
    </row>
    <row r="451" spans="1:114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  <c r="DF451" s="17"/>
      <c r="DG451" s="17"/>
      <c r="DH451" s="17"/>
      <c r="DI451" s="17"/>
      <c r="DJ451" s="17"/>
    </row>
    <row r="452" spans="1:114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  <c r="DF452" s="17"/>
      <c r="DG452" s="17"/>
      <c r="DH452" s="17"/>
      <c r="DI452" s="17"/>
      <c r="DJ452" s="17"/>
    </row>
    <row r="453" spans="1:114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  <c r="DF453" s="17"/>
      <c r="DG453" s="17"/>
      <c r="DH453" s="17"/>
      <c r="DI453" s="17"/>
      <c r="DJ453" s="17"/>
    </row>
    <row r="454" spans="1:11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  <c r="DF454" s="17"/>
      <c r="DG454" s="17"/>
      <c r="DH454" s="17"/>
      <c r="DI454" s="17"/>
      <c r="DJ454" s="17"/>
    </row>
    <row r="455" spans="1:114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  <c r="DF455" s="17"/>
      <c r="DG455" s="17"/>
      <c r="DH455" s="17"/>
      <c r="DI455" s="17"/>
      <c r="DJ455" s="17"/>
    </row>
    <row r="456" spans="1:114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  <c r="DF456" s="17"/>
      <c r="DG456" s="17"/>
      <c r="DH456" s="17"/>
      <c r="DI456" s="17"/>
      <c r="DJ456" s="17"/>
    </row>
    <row r="457" spans="1:114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  <c r="DF457" s="17"/>
      <c r="DG457" s="17"/>
      <c r="DH457" s="17"/>
      <c r="DI457" s="17"/>
      <c r="DJ457" s="17"/>
    </row>
    <row r="458" spans="1:114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  <c r="DF458" s="17"/>
      <c r="DG458" s="17"/>
      <c r="DH458" s="17"/>
      <c r="DI458" s="17"/>
      <c r="DJ458" s="17"/>
    </row>
    <row r="459" spans="1:114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  <c r="DF459" s="17"/>
      <c r="DG459" s="17"/>
      <c r="DH459" s="17"/>
      <c r="DI459" s="17"/>
      <c r="DJ459" s="17"/>
    </row>
    <row r="460" spans="1:114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  <c r="DF460" s="17"/>
      <c r="DG460" s="17"/>
      <c r="DH460" s="17"/>
      <c r="DI460" s="17"/>
      <c r="DJ460" s="17"/>
    </row>
    <row r="461" spans="1:114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  <c r="DF461" s="17"/>
      <c r="DG461" s="17"/>
      <c r="DH461" s="17"/>
      <c r="DI461" s="17"/>
      <c r="DJ461" s="17"/>
    </row>
    <row r="462" spans="1:114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  <c r="DF462" s="17"/>
      <c r="DG462" s="17"/>
      <c r="DH462" s="17"/>
      <c r="DI462" s="17"/>
      <c r="DJ462" s="17"/>
    </row>
    <row r="463" spans="1:114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  <c r="DF463" s="17"/>
      <c r="DG463" s="17"/>
      <c r="DH463" s="17"/>
      <c r="DI463" s="17"/>
      <c r="DJ463" s="17"/>
    </row>
    <row r="464" spans="1:11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  <c r="DF464" s="17"/>
      <c r="DG464" s="17"/>
      <c r="DH464" s="17"/>
      <c r="DI464" s="17"/>
      <c r="DJ464" s="17"/>
    </row>
    <row r="465" spans="1:114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  <c r="DF465" s="17"/>
      <c r="DG465" s="17"/>
      <c r="DH465" s="17"/>
      <c r="DI465" s="17"/>
      <c r="DJ465" s="17"/>
    </row>
    <row r="466" spans="1:114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  <c r="DF466" s="17"/>
      <c r="DG466" s="17"/>
      <c r="DH466" s="17"/>
      <c r="DI466" s="17"/>
      <c r="DJ466" s="17"/>
    </row>
    <row r="467" spans="1:114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  <c r="DF467" s="17"/>
      <c r="DG467" s="17"/>
      <c r="DH467" s="17"/>
      <c r="DI467" s="17"/>
      <c r="DJ467" s="17"/>
    </row>
    <row r="468" spans="1:114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  <c r="DF468" s="17"/>
      <c r="DG468" s="17"/>
      <c r="DH468" s="17"/>
      <c r="DI468" s="17"/>
      <c r="DJ468" s="17"/>
    </row>
    <row r="469" spans="1:114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  <c r="DF469" s="17"/>
      <c r="DG469" s="17"/>
      <c r="DH469" s="17"/>
      <c r="DI469" s="17"/>
      <c r="DJ469" s="17"/>
    </row>
    <row r="470" spans="1:114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  <c r="DF470" s="17"/>
      <c r="DG470" s="17"/>
      <c r="DH470" s="17"/>
      <c r="DI470" s="17"/>
      <c r="DJ470" s="17"/>
    </row>
    <row r="471" spans="1:114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  <c r="DF471" s="17"/>
      <c r="DG471" s="17"/>
      <c r="DH471" s="17"/>
      <c r="DI471" s="17"/>
      <c r="DJ471" s="17"/>
    </row>
    <row r="472" spans="1:114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  <c r="DF472" s="17"/>
      <c r="DG472" s="17"/>
      <c r="DH472" s="17"/>
      <c r="DI472" s="17"/>
      <c r="DJ472" s="17"/>
    </row>
    <row r="473" spans="1:114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  <c r="DF473" s="17"/>
      <c r="DG473" s="17"/>
      <c r="DH473" s="17"/>
      <c r="DI473" s="17"/>
      <c r="DJ473" s="17"/>
    </row>
    <row r="474" spans="1:11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  <c r="DF474" s="17"/>
      <c r="DG474" s="17"/>
      <c r="DH474" s="17"/>
      <c r="DI474" s="17"/>
      <c r="DJ474" s="17"/>
    </row>
    <row r="475" spans="1:114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  <c r="DF475" s="17"/>
      <c r="DG475" s="17"/>
      <c r="DH475" s="17"/>
      <c r="DI475" s="17"/>
      <c r="DJ475" s="17"/>
    </row>
    <row r="476" spans="1:114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  <c r="DF476" s="17"/>
      <c r="DG476" s="17"/>
      <c r="DH476" s="17"/>
      <c r="DI476" s="17"/>
      <c r="DJ476" s="17"/>
    </row>
    <row r="477" spans="1:114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  <c r="DF477" s="17"/>
      <c r="DG477" s="17"/>
      <c r="DH477" s="17"/>
      <c r="DI477" s="17"/>
      <c r="DJ477" s="17"/>
    </row>
    <row r="478" spans="1:114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  <c r="DF478" s="17"/>
      <c r="DG478" s="17"/>
      <c r="DH478" s="17"/>
      <c r="DI478" s="17"/>
      <c r="DJ478" s="17"/>
    </row>
    <row r="479" spans="1:114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  <c r="DF479" s="17"/>
      <c r="DG479" s="17"/>
      <c r="DH479" s="17"/>
      <c r="DI479" s="17"/>
      <c r="DJ479" s="17"/>
    </row>
    <row r="480" spans="1:114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  <c r="DF480" s="17"/>
      <c r="DG480" s="17"/>
      <c r="DH480" s="17"/>
      <c r="DI480" s="17"/>
      <c r="DJ480" s="17"/>
    </row>
    <row r="481" spans="1:114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  <c r="DF481" s="17"/>
      <c r="DG481" s="17"/>
      <c r="DH481" s="17"/>
      <c r="DI481" s="17"/>
      <c r="DJ481" s="17"/>
    </row>
    <row r="482" spans="1:114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  <c r="DF482" s="17"/>
      <c r="DG482" s="17"/>
      <c r="DH482" s="17"/>
      <c r="DI482" s="17"/>
      <c r="DJ482" s="17"/>
    </row>
    <row r="483" spans="1:114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  <c r="DF483" s="17"/>
      <c r="DG483" s="17"/>
      <c r="DH483" s="17"/>
      <c r="DI483" s="17"/>
      <c r="DJ483" s="17"/>
    </row>
    <row r="484" spans="1:11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  <c r="DF484" s="17"/>
      <c r="DG484" s="17"/>
      <c r="DH484" s="17"/>
      <c r="DI484" s="17"/>
      <c r="DJ484" s="17"/>
    </row>
    <row r="485" spans="1:114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  <c r="DF485" s="17"/>
      <c r="DG485" s="17"/>
      <c r="DH485" s="17"/>
      <c r="DI485" s="17"/>
      <c r="DJ485" s="17"/>
    </row>
    <row r="486" spans="1:114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  <c r="DF486" s="17"/>
      <c r="DG486" s="17"/>
      <c r="DH486" s="17"/>
      <c r="DI486" s="17"/>
      <c r="DJ486" s="17"/>
    </row>
    <row r="487" spans="1:114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  <c r="DF487" s="17"/>
      <c r="DG487" s="17"/>
      <c r="DH487" s="17"/>
      <c r="DI487" s="17"/>
      <c r="DJ487" s="17"/>
    </row>
    <row r="488" spans="1:114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  <c r="DF488" s="17"/>
      <c r="DG488" s="17"/>
      <c r="DH488" s="17"/>
      <c r="DI488" s="17"/>
      <c r="DJ488" s="17"/>
    </row>
    <row r="489" spans="1:114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  <c r="DF489" s="17"/>
      <c r="DG489" s="17"/>
      <c r="DH489" s="17"/>
      <c r="DI489" s="17"/>
      <c r="DJ489" s="17"/>
    </row>
    <row r="490" spans="1:114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  <c r="DF490" s="17"/>
      <c r="DG490" s="17"/>
      <c r="DH490" s="17"/>
      <c r="DI490" s="17"/>
      <c r="DJ490" s="17"/>
    </row>
    <row r="491" spans="1:114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  <c r="DF491" s="17"/>
      <c r="DG491" s="17"/>
      <c r="DH491" s="17"/>
      <c r="DI491" s="17"/>
      <c r="DJ491" s="17"/>
    </row>
    <row r="492" spans="1:114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  <c r="DF492" s="17"/>
      <c r="DG492" s="17"/>
      <c r="DH492" s="17"/>
      <c r="DI492" s="17"/>
      <c r="DJ492" s="17"/>
    </row>
    <row r="493" spans="1:114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  <c r="DF493" s="17"/>
      <c r="DG493" s="17"/>
      <c r="DH493" s="17"/>
      <c r="DI493" s="17"/>
      <c r="DJ493" s="17"/>
    </row>
    <row r="494" spans="1:11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  <c r="DF494" s="17"/>
      <c r="DG494" s="17"/>
      <c r="DH494" s="17"/>
      <c r="DI494" s="17"/>
      <c r="DJ494" s="17"/>
    </row>
    <row r="495" spans="1:114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  <c r="DF495" s="17"/>
      <c r="DG495" s="17"/>
      <c r="DH495" s="17"/>
      <c r="DI495" s="17"/>
      <c r="DJ495" s="17"/>
    </row>
    <row r="496" spans="1:114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  <c r="DF496" s="17"/>
      <c r="DG496" s="17"/>
      <c r="DH496" s="17"/>
      <c r="DI496" s="17"/>
      <c r="DJ496" s="17"/>
    </row>
    <row r="497" spans="1:114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  <c r="DF497" s="17"/>
      <c r="DG497" s="17"/>
      <c r="DH497" s="17"/>
      <c r="DI497" s="17"/>
      <c r="DJ497" s="17"/>
    </row>
    <row r="498" spans="1:114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  <c r="DF498" s="17"/>
      <c r="DG498" s="17"/>
      <c r="DH498" s="17"/>
      <c r="DI498" s="17"/>
      <c r="DJ498" s="17"/>
    </row>
    <row r="499" spans="1:114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  <c r="DF499" s="17"/>
      <c r="DG499" s="17"/>
      <c r="DH499" s="17"/>
      <c r="DI499" s="17"/>
      <c r="DJ499" s="17"/>
    </row>
    <row r="500" spans="1:114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  <c r="DF500" s="17"/>
      <c r="DG500" s="17"/>
      <c r="DH500" s="17"/>
      <c r="DI500" s="17"/>
      <c r="DJ500" s="17"/>
    </row>
    <row r="501" spans="1:114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  <c r="DF501" s="17"/>
      <c r="DG501" s="17"/>
      <c r="DH501" s="17"/>
      <c r="DI501" s="17"/>
      <c r="DJ501" s="17"/>
    </row>
    <row r="502" spans="1:114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  <c r="DF502" s="17"/>
      <c r="DG502" s="17"/>
      <c r="DH502" s="17"/>
      <c r="DI502" s="17"/>
      <c r="DJ502" s="17"/>
    </row>
    <row r="503" spans="1:114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  <c r="DF503" s="17"/>
      <c r="DG503" s="17"/>
      <c r="DH503" s="17"/>
      <c r="DI503" s="17"/>
      <c r="DJ503" s="17"/>
    </row>
    <row r="504" spans="1:11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  <c r="DF504" s="17"/>
      <c r="DG504" s="17"/>
      <c r="DH504" s="17"/>
      <c r="DI504" s="17"/>
      <c r="DJ504" s="17"/>
    </row>
    <row r="505" spans="1:114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  <c r="DF505" s="17"/>
      <c r="DG505" s="17"/>
      <c r="DH505" s="17"/>
      <c r="DI505" s="17"/>
      <c r="DJ505" s="17"/>
    </row>
    <row r="506" spans="1:114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  <c r="DF506" s="17"/>
      <c r="DG506" s="17"/>
      <c r="DH506" s="17"/>
      <c r="DI506" s="17"/>
      <c r="DJ506" s="17"/>
    </row>
    <row r="507" spans="1:114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  <c r="DF507" s="17"/>
      <c r="DG507" s="17"/>
      <c r="DH507" s="17"/>
      <c r="DI507" s="17"/>
      <c r="DJ507" s="17"/>
    </row>
    <row r="508" spans="1:114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  <c r="DF508" s="17"/>
      <c r="DG508" s="17"/>
      <c r="DH508" s="17"/>
      <c r="DI508" s="17"/>
      <c r="DJ508" s="17"/>
    </row>
    <row r="509" spans="1:114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  <c r="DF509" s="17"/>
      <c r="DG509" s="17"/>
      <c r="DH509" s="17"/>
      <c r="DI509" s="17"/>
      <c r="DJ509" s="17"/>
    </row>
    <row r="510" spans="1:114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  <c r="DF510" s="17"/>
      <c r="DG510" s="17"/>
      <c r="DH510" s="17"/>
      <c r="DI510" s="17"/>
      <c r="DJ510" s="17"/>
    </row>
    <row r="511" spans="1:114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  <c r="DF511" s="17"/>
      <c r="DG511" s="17"/>
      <c r="DH511" s="17"/>
      <c r="DI511" s="17"/>
      <c r="DJ511" s="17"/>
    </row>
    <row r="512" spans="1:114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  <c r="DF512" s="17"/>
      <c r="DG512" s="17"/>
      <c r="DH512" s="17"/>
      <c r="DI512" s="17"/>
      <c r="DJ512" s="17"/>
    </row>
    <row r="513" spans="1:114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  <c r="DF513" s="17"/>
      <c r="DG513" s="17"/>
      <c r="DH513" s="17"/>
      <c r="DI513" s="17"/>
      <c r="DJ513" s="17"/>
    </row>
    <row r="514" spans="1:1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  <c r="DF514" s="17"/>
      <c r="DG514" s="17"/>
      <c r="DH514" s="17"/>
      <c r="DI514" s="17"/>
      <c r="DJ514" s="17"/>
    </row>
    <row r="515" spans="1:114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  <c r="DF515" s="17"/>
      <c r="DG515" s="17"/>
      <c r="DH515" s="17"/>
      <c r="DI515" s="17"/>
      <c r="DJ515" s="17"/>
    </row>
    <row r="516" spans="1:114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  <c r="DF516" s="17"/>
      <c r="DG516" s="17"/>
      <c r="DH516" s="17"/>
      <c r="DI516" s="17"/>
      <c r="DJ516" s="17"/>
    </row>
    <row r="517" spans="1:114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  <c r="DF517" s="17"/>
      <c r="DG517" s="17"/>
      <c r="DH517" s="17"/>
      <c r="DI517" s="17"/>
      <c r="DJ517" s="17"/>
    </row>
    <row r="518" spans="1:114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  <c r="DF518" s="17"/>
      <c r="DG518" s="17"/>
      <c r="DH518" s="17"/>
      <c r="DI518" s="17"/>
      <c r="DJ518" s="17"/>
    </row>
    <row r="519" spans="1:114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  <c r="DF519" s="17"/>
      <c r="DG519" s="17"/>
      <c r="DH519" s="17"/>
      <c r="DI519" s="17"/>
      <c r="DJ519" s="17"/>
    </row>
    <row r="520" spans="1:114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  <c r="DF520" s="17"/>
      <c r="DG520" s="17"/>
      <c r="DH520" s="17"/>
      <c r="DI520" s="17"/>
      <c r="DJ520" s="17"/>
    </row>
    <row r="521" spans="1:114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  <c r="DF521" s="17"/>
      <c r="DG521" s="17"/>
      <c r="DH521" s="17"/>
      <c r="DI521" s="17"/>
      <c r="DJ521" s="17"/>
    </row>
    <row r="522" spans="1:114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  <c r="DF522" s="17"/>
      <c r="DG522" s="17"/>
      <c r="DH522" s="17"/>
      <c r="DI522" s="17"/>
      <c r="DJ522" s="17"/>
    </row>
    <row r="523" spans="1:114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  <c r="DF523" s="17"/>
      <c r="DG523" s="17"/>
      <c r="DH523" s="17"/>
      <c r="DI523" s="17"/>
      <c r="DJ523" s="17"/>
    </row>
    <row r="524" spans="1:11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  <c r="DF524" s="17"/>
      <c r="DG524" s="17"/>
      <c r="DH524" s="17"/>
      <c r="DI524" s="17"/>
      <c r="DJ524" s="17"/>
    </row>
    <row r="525" spans="1:114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  <c r="DF525" s="17"/>
      <c r="DG525" s="17"/>
      <c r="DH525" s="17"/>
      <c r="DI525" s="17"/>
      <c r="DJ525" s="17"/>
    </row>
    <row r="526" spans="1:114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  <c r="DF526" s="17"/>
      <c r="DG526" s="17"/>
      <c r="DH526" s="17"/>
      <c r="DI526" s="17"/>
      <c r="DJ526" s="17"/>
    </row>
    <row r="527" spans="1:114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  <c r="DF527" s="17"/>
      <c r="DG527" s="17"/>
      <c r="DH527" s="17"/>
      <c r="DI527" s="17"/>
      <c r="DJ527" s="17"/>
    </row>
    <row r="528" spans="1:114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  <c r="DF528" s="17"/>
      <c r="DG528" s="17"/>
      <c r="DH528" s="17"/>
      <c r="DI528" s="17"/>
      <c r="DJ528" s="17"/>
    </row>
    <row r="529" spans="1:114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  <c r="DF529" s="17"/>
      <c r="DG529" s="17"/>
      <c r="DH529" s="17"/>
      <c r="DI529" s="17"/>
      <c r="DJ529" s="17"/>
    </row>
    <row r="530" spans="1:114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  <c r="DF530" s="17"/>
      <c r="DG530" s="17"/>
      <c r="DH530" s="17"/>
      <c r="DI530" s="17"/>
      <c r="DJ530" s="17"/>
    </row>
    <row r="531" spans="1:114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  <c r="DF531" s="17"/>
      <c r="DG531" s="17"/>
      <c r="DH531" s="17"/>
      <c r="DI531" s="17"/>
      <c r="DJ531" s="17"/>
    </row>
    <row r="532" spans="1:114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  <c r="DF532" s="17"/>
      <c r="DG532" s="17"/>
      <c r="DH532" s="17"/>
      <c r="DI532" s="17"/>
      <c r="DJ532" s="17"/>
    </row>
    <row r="533" spans="1:114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  <c r="DF533" s="17"/>
      <c r="DG533" s="17"/>
      <c r="DH533" s="17"/>
      <c r="DI533" s="17"/>
      <c r="DJ533" s="17"/>
    </row>
    <row r="534" spans="1:11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  <c r="DF534" s="17"/>
      <c r="DG534" s="17"/>
      <c r="DH534" s="17"/>
      <c r="DI534" s="17"/>
      <c r="DJ534" s="17"/>
    </row>
    <row r="535" spans="1:114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  <c r="DF535" s="17"/>
      <c r="DG535" s="17"/>
      <c r="DH535" s="17"/>
      <c r="DI535" s="17"/>
      <c r="DJ535" s="17"/>
    </row>
    <row r="536" spans="1:114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  <c r="DF536" s="17"/>
      <c r="DG536" s="17"/>
      <c r="DH536" s="17"/>
      <c r="DI536" s="17"/>
      <c r="DJ536" s="17"/>
    </row>
    <row r="537" spans="1:114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  <c r="DF537" s="17"/>
      <c r="DG537" s="17"/>
      <c r="DH537" s="17"/>
      <c r="DI537" s="17"/>
      <c r="DJ537" s="17"/>
    </row>
    <row r="538" spans="1:114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  <c r="DF538" s="17"/>
      <c r="DG538" s="17"/>
      <c r="DH538" s="17"/>
      <c r="DI538" s="17"/>
      <c r="DJ538" s="17"/>
    </row>
    <row r="539" spans="1:114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  <c r="DF539" s="17"/>
      <c r="DG539" s="17"/>
      <c r="DH539" s="17"/>
      <c r="DI539" s="17"/>
      <c r="DJ539" s="17"/>
    </row>
    <row r="540" spans="1:114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  <c r="DF540" s="17"/>
      <c r="DG540" s="17"/>
      <c r="DH540" s="17"/>
      <c r="DI540" s="17"/>
      <c r="DJ540" s="17"/>
    </row>
    <row r="541" spans="1:114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  <c r="DF541" s="17"/>
      <c r="DG541" s="17"/>
      <c r="DH541" s="17"/>
      <c r="DI541" s="17"/>
      <c r="DJ541" s="17"/>
    </row>
    <row r="542" spans="1:114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  <c r="DF542" s="17"/>
      <c r="DG542" s="17"/>
      <c r="DH542" s="17"/>
      <c r="DI542" s="17"/>
      <c r="DJ542" s="17"/>
    </row>
    <row r="543" spans="1:114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  <c r="DF543" s="17"/>
      <c r="DG543" s="17"/>
      <c r="DH543" s="17"/>
      <c r="DI543" s="17"/>
      <c r="DJ543" s="17"/>
    </row>
    <row r="544" spans="1:11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  <c r="DF544" s="17"/>
      <c r="DG544" s="17"/>
      <c r="DH544" s="17"/>
      <c r="DI544" s="17"/>
      <c r="DJ544" s="17"/>
    </row>
    <row r="545" spans="1:114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  <c r="DF545" s="17"/>
      <c r="DG545" s="17"/>
      <c r="DH545" s="17"/>
      <c r="DI545" s="17"/>
      <c r="DJ545" s="17"/>
    </row>
    <row r="546" spans="1:114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  <c r="DF546" s="17"/>
      <c r="DG546" s="17"/>
      <c r="DH546" s="17"/>
      <c r="DI546" s="17"/>
      <c r="DJ546" s="17"/>
    </row>
    <row r="547" spans="1:114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  <c r="DF547" s="17"/>
      <c r="DG547" s="17"/>
      <c r="DH547" s="17"/>
      <c r="DI547" s="17"/>
      <c r="DJ547" s="17"/>
    </row>
    <row r="548" spans="1:114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  <c r="DF548" s="17"/>
      <c r="DG548" s="17"/>
      <c r="DH548" s="17"/>
      <c r="DI548" s="17"/>
      <c r="DJ548" s="17"/>
    </row>
    <row r="549" spans="1:114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  <c r="DF549" s="17"/>
      <c r="DG549" s="17"/>
      <c r="DH549" s="17"/>
      <c r="DI549" s="17"/>
      <c r="DJ549" s="17"/>
    </row>
    <row r="550" spans="1:114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  <c r="DF550" s="17"/>
      <c r="DG550" s="17"/>
      <c r="DH550" s="17"/>
      <c r="DI550" s="17"/>
      <c r="DJ550" s="17"/>
    </row>
    <row r="551" spans="1:114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  <c r="DF551" s="17"/>
      <c r="DG551" s="17"/>
      <c r="DH551" s="17"/>
      <c r="DI551" s="17"/>
      <c r="DJ551" s="17"/>
    </row>
    <row r="552" spans="1:114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  <c r="DF552" s="17"/>
      <c r="DG552" s="17"/>
      <c r="DH552" s="17"/>
      <c r="DI552" s="17"/>
      <c r="DJ552" s="17"/>
    </row>
    <row r="553" spans="1:114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  <c r="DF553" s="17"/>
      <c r="DG553" s="17"/>
      <c r="DH553" s="17"/>
      <c r="DI553" s="17"/>
      <c r="DJ553" s="17"/>
    </row>
    <row r="554" spans="1:11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  <c r="DF554" s="17"/>
      <c r="DG554" s="17"/>
      <c r="DH554" s="17"/>
      <c r="DI554" s="17"/>
      <c r="DJ554" s="17"/>
    </row>
    <row r="555" spans="1:114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  <c r="DF555" s="17"/>
      <c r="DG555" s="17"/>
      <c r="DH555" s="17"/>
      <c r="DI555" s="17"/>
      <c r="DJ555" s="17"/>
    </row>
    <row r="556" spans="1:114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  <c r="DF556" s="17"/>
      <c r="DG556" s="17"/>
      <c r="DH556" s="17"/>
      <c r="DI556" s="17"/>
      <c r="DJ556" s="17"/>
    </row>
    <row r="557" spans="1:114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  <c r="DF557" s="17"/>
      <c r="DG557" s="17"/>
      <c r="DH557" s="17"/>
      <c r="DI557" s="17"/>
      <c r="DJ557" s="17"/>
    </row>
    <row r="558" spans="1:114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  <c r="DF558" s="17"/>
      <c r="DG558" s="17"/>
      <c r="DH558" s="17"/>
      <c r="DI558" s="17"/>
      <c r="DJ558" s="17"/>
    </row>
    <row r="559" spans="1:114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  <c r="DF559" s="17"/>
      <c r="DG559" s="17"/>
      <c r="DH559" s="17"/>
      <c r="DI559" s="17"/>
      <c r="DJ559" s="17"/>
    </row>
    <row r="560" spans="1:114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  <c r="DF560" s="17"/>
      <c r="DG560" s="17"/>
      <c r="DH560" s="17"/>
      <c r="DI560" s="17"/>
      <c r="DJ560" s="17"/>
    </row>
    <row r="561" spans="1:114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  <c r="DF561" s="17"/>
      <c r="DG561" s="17"/>
      <c r="DH561" s="17"/>
      <c r="DI561" s="17"/>
      <c r="DJ561" s="17"/>
    </row>
    <row r="562" spans="1:114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  <c r="DF562" s="17"/>
      <c r="DG562" s="17"/>
      <c r="DH562" s="17"/>
      <c r="DI562" s="17"/>
      <c r="DJ562" s="17"/>
    </row>
    <row r="563" spans="1:114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  <c r="DF563" s="17"/>
      <c r="DG563" s="17"/>
      <c r="DH563" s="17"/>
      <c r="DI563" s="17"/>
      <c r="DJ563" s="17"/>
    </row>
    <row r="564" spans="1:11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  <c r="DF564" s="17"/>
      <c r="DG564" s="17"/>
      <c r="DH564" s="17"/>
      <c r="DI564" s="17"/>
      <c r="DJ564" s="17"/>
    </row>
    <row r="565" spans="1:114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  <c r="DF565" s="17"/>
      <c r="DG565" s="17"/>
      <c r="DH565" s="17"/>
      <c r="DI565" s="17"/>
      <c r="DJ565" s="17"/>
    </row>
    <row r="566" spans="1:114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  <c r="DF566" s="17"/>
      <c r="DG566" s="17"/>
      <c r="DH566" s="17"/>
      <c r="DI566" s="17"/>
      <c r="DJ566" s="17"/>
    </row>
    <row r="567" spans="1:114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  <c r="DF567" s="17"/>
      <c r="DG567" s="17"/>
      <c r="DH567" s="17"/>
      <c r="DI567" s="17"/>
      <c r="DJ567" s="17"/>
    </row>
    <row r="568" spans="1:114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  <c r="DF568" s="17"/>
      <c r="DG568" s="17"/>
      <c r="DH568" s="17"/>
      <c r="DI568" s="17"/>
      <c r="DJ568" s="17"/>
    </row>
    <row r="569" spans="1:114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  <c r="DF569" s="17"/>
      <c r="DG569" s="17"/>
      <c r="DH569" s="17"/>
      <c r="DI569" s="17"/>
      <c r="DJ569" s="17"/>
    </row>
    <row r="570" spans="1:114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  <c r="DF570" s="17"/>
      <c r="DG570" s="17"/>
      <c r="DH570" s="17"/>
      <c r="DI570" s="17"/>
      <c r="DJ570" s="17"/>
    </row>
    <row r="571" spans="1:114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  <c r="DF571" s="17"/>
      <c r="DG571" s="17"/>
      <c r="DH571" s="17"/>
      <c r="DI571" s="17"/>
      <c r="DJ571" s="17"/>
    </row>
    <row r="572" spans="1:114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  <c r="DF572" s="17"/>
      <c r="DG572" s="17"/>
      <c r="DH572" s="17"/>
      <c r="DI572" s="17"/>
      <c r="DJ572" s="17"/>
    </row>
    <row r="573" spans="1:114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  <c r="DF573" s="17"/>
      <c r="DG573" s="17"/>
      <c r="DH573" s="17"/>
      <c r="DI573" s="17"/>
      <c r="DJ573" s="17"/>
    </row>
    <row r="574" spans="1:11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  <c r="DF574" s="17"/>
      <c r="DG574" s="17"/>
      <c r="DH574" s="17"/>
      <c r="DI574" s="17"/>
      <c r="DJ574" s="17"/>
    </row>
    <row r="575" spans="1:114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  <c r="DF575" s="17"/>
      <c r="DG575" s="17"/>
      <c r="DH575" s="17"/>
      <c r="DI575" s="17"/>
      <c r="DJ575" s="17"/>
    </row>
    <row r="576" spans="1:114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  <c r="DF576" s="17"/>
      <c r="DG576" s="17"/>
      <c r="DH576" s="17"/>
      <c r="DI576" s="17"/>
      <c r="DJ576" s="17"/>
    </row>
    <row r="577" spans="1:114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  <c r="DF577" s="17"/>
      <c r="DG577" s="17"/>
      <c r="DH577" s="17"/>
      <c r="DI577" s="17"/>
      <c r="DJ577" s="17"/>
    </row>
    <row r="578" spans="1:114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  <c r="DF578" s="17"/>
      <c r="DG578" s="17"/>
      <c r="DH578" s="17"/>
      <c r="DI578" s="17"/>
      <c r="DJ578" s="17"/>
    </row>
    <row r="579" spans="1:114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  <c r="DF579" s="17"/>
      <c r="DG579" s="17"/>
      <c r="DH579" s="17"/>
      <c r="DI579" s="17"/>
      <c r="DJ579" s="17"/>
    </row>
    <row r="580" spans="1:114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  <c r="DF580" s="17"/>
      <c r="DG580" s="17"/>
      <c r="DH580" s="17"/>
      <c r="DI580" s="17"/>
      <c r="DJ580" s="17"/>
    </row>
    <row r="581" spans="1:114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  <c r="DF581" s="17"/>
      <c r="DG581" s="17"/>
      <c r="DH581" s="17"/>
      <c r="DI581" s="17"/>
      <c r="DJ581" s="17"/>
    </row>
    <row r="582" spans="1:114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  <c r="DF582" s="17"/>
      <c r="DG582" s="17"/>
      <c r="DH582" s="17"/>
      <c r="DI582" s="17"/>
      <c r="DJ582" s="17"/>
    </row>
    <row r="583" spans="1:114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  <c r="DF583" s="17"/>
      <c r="DG583" s="17"/>
      <c r="DH583" s="17"/>
      <c r="DI583" s="17"/>
      <c r="DJ583" s="17"/>
    </row>
    <row r="584" spans="1:11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  <c r="DF584" s="17"/>
      <c r="DG584" s="17"/>
      <c r="DH584" s="17"/>
      <c r="DI584" s="17"/>
      <c r="DJ584" s="17"/>
    </row>
    <row r="585" spans="1:114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  <c r="DF585" s="17"/>
      <c r="DG585" s="17"/>
      <c r="DH585" s="17"/>
      <c r="DI585" s="17"/>
      <c r="DJ585" s="17"/>
    </row>
    <row r="586" spans="1:114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  <c r="DF586" s="17"/>
      <c r="DG586" s="17"/>
      <c r="DH586" s="17"/>
      <c r="DI586" s="17"/>
      <c r="DJ586" s="17"/>
    </row>
    <row r="587" spans="1:114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  <c r="DF587" s="17"/>
      <c r="DG587" s="17"/>
      <c r="DH587" s="17"/>
      <c r="DI587" s="17"/>
      <c r="DJ587" s="17"/>
    </row>
    <row r="588" spans="1:114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  <c r="DF588" s="17"/>
      <c r="DG588" s="17"/>
      <c r="DH588" s="17"/>
      <c r="DI588" s="17"/>
      <c r="DJ588" s="17"/>
    </row>
    <row r="589" spans="1:114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  <c r="DF589" s="17"/>
      <c r="DG589" s="17"/>
      <c r="DH589" s="17"/>
      <c r="DI589" s="17"/>
      <c r="DJ589" s="17"/>
    </row>
    <row r="590" spans="1:114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  <c r="DF590" s="17"/>
      <c r="DG590" s="17"/>
      <c r="DH590" s="17"/>
      <c r="DI590" s="17"/>
      <c r="DJ590" s="17"/>
    </row>
    <row r="591" spans="1:114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  <c r="DF591" s="17"/>
      <c r="DG591" s="17"/>
      <c r="DH591" s="17"/>
      <c r="DI591" s="17"/>
      <c r="DJ591" s="17"/>
    </row>
    <row r="592" spans="1:114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  <c r="DF592" s="17"/>
      <c r="DG592" s="17"/>
      <c r="DH592" s="17"/>
      <c r="DI592" s="17"/>
      <c r="DJ592" s="17"/>
    </row>
    <row r="593" spans="1:114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  <c r="DF593" s="17"/>
      <c r="DG593" s="17"/>
      <c r="DH593" s="17"/>
      <c r="DI593" s="17"/>
      <c r="DJ593" s="17"/>
    </row>
    <row r="594" spans="1:11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  <c r="DF594" s="17"/>
      <c r="DG594" s="17"/>
      <c r="DH594" s="17"/>
      <c r="DI594" s="17"/>
      <c r="DJ594" s="17"/>
    </row>
    <row r="595" spans="1:114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  <c r="DF595" s="17"/>
      <c r="DG595" s="17"/>
      <c r="DH595" s="17"/>
      <c r="DI595" s="17"/>
      <c r="DJ595" s="17"/>
    </row>
    <row r="596" spans="1:114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  <c r="DF596" s="17"/>
      <c r="DG596" s="17"/>
      <c r="DH596" s="17"/>
      <c r="DI596" s="17"/>
      <c r="DJ596" s="17"/>
    </row>
    <row r="597" spans="1:114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  <c r="DF597" s="17"/>
      <c r="DG597" s="17"/>
      <c r="DH597" s="17"/>
      <c r="DI597" s="17"/>
      <c r="DJ597" s="17"/>
    </row>
    <row r="598" spans="1:114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  <c r="DF598" s="17"/>
      <c r="DG598" s="17"/>
      <c r="DH598" s="17"/>
      <c r="DI598" s="17"/>
      <c r="DJ598" s="17"/>
    </row>
    <row r="599" spans="1:114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  <c r="DF599" s="17"/>
      <c r="DG599" s="17"/>
      <c r="DH599" s="17"/>
      <c r="DI599" s="17"/>
      <c r="DJ599" s="17"/>
    </row>
    <row r="600" spans="1:114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  <c r="DF600" s="17"/>
      <c r="DG600" s="17"/>
      <c r="DH600" s="17"/>
      <c r="DI600" s="17"/>
      <c r="DJ600" s="17"/>
    </row>
    <row r="601" spans="1:114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  <c r="DF601" s="17"/>
      <c r="DG601" s="17"/>
      <c r="DH601" s="17"/>
      <c r="DI601" s="17"/>
      <c r="DJ601" s="17"/>
    </row>
    <row r="602" spans="1:114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  <c r="DF602" s="17"/>
      <c r="DG602" s="17"/>
      <c r="DH602" s="17"/>
      <c r="DI602" s="17"/>
      <c r="DJ602" s="17"/>
    </row>
    <row r="603" spans="1:114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  <c r="DF603" s="17"/>
      <c r="DG603" s="17"/>
      <c r="DH603" s="17"/>
      <c r="DI603" s="17"/>
      <c r="DJ603" s="17"/>
    </row>
    <row r="604" spans="1:11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  <c r="DF604" s="17"/>
      <c r="DG604" s="17"/>
      <c r="DH604" s="17"/>
      <c r="DI604" s="17"/>
      <c r="DJ604" s="17"/>
    </row>
    <row r="605" spans="1:114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  <c r="DF605" s="17"/>
      <c r="DG605" s="17"/>
      <c r="DH605" s="17"/>
      <c r="DI605" s="17"/>
      <c r="DJ605" s="17"/>
    </row>
    <row r="606" spans="1:114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  <c r="DF606" s="17"/>
      <c r="DG606" s="17"/>
      <c r="DH606" s="17"/>
      <c r="DI606" s="17"/>
      <c r="DJ606" s="17"/>
    </row>
    <row r="607" spans="1:114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  <c r="DF607" s="17"/>
      <c r="DG607" s="17"/>
      <c r="DH607" s="17"/>
      <c r="DI607" s="17"/>
      <c r="DJ607" s="17"/>
    </row>
    <row r="608" spans="1:114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  <c r="DF608" s="17"/>
      <c r="DG608" s="17"/>
      <c r="DH608" s="17"/>
      <c r="DI608" s="17"/>
      <c r="DJ608" s="17"/>
    </row>
    <row r="609" spans="1:114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  <c r="DF609" s="17"/>
      <c r="DG609" s="17"/>
      <c r="DH609" s="17"/>
      <c r="DI609" s="17"/>
      <c r="DJ609" s="17"/>
    </row>
    <row r="610" spans="1:114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  <c r="DF610" s="17"/>
      <c r="DG610" s="17"/>
      <c r="DH610" s="17"/>
      <c r="DI610" s="17"/>
      <c r="DJ610" s="17"/>
    </row>
    <row r="611" spans="1:114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  <c r="DF611" s="17"/>
      <c r="DG611" s="17"/>
      <c r="DH611" s="17"/>
      <c r="DI611" s="17"/>
      <c r="DJ611" s="17"/>
    </row>
    <row r="612" spans="1:114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  <c r="DF612" s="17"/>
      <c r="DG612" s="17"/>
      <c r="DH612" s="17"/>
      <c r="DI612" s="17"/>
      <c r="DJ612" s="17"/>
    </row>
    <row r="613" spans="1:114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  <c r="DF613" s="17"/>
      <c r="DG613" s="17"/>
      <c r="DH613" s="17"/>
      <c r="DI613" s="17"/>
      <c r="DJ613" s="17"/>
    </row>
    <row r="614" spans="1:1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  <c r="DF614" s="17"/>
      <c r="DG614" s="17"/>
      <c r="DH614" s="17"/>
      <c r="DI614" s="17"/>
      <c r="DJ614" s="17"/>
    </row>
    <row r="615" spans="1:114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  <c r="DF615" s="17"/>
      <c r="DG615" s="17"/>
      <c r="DH615" s="17"/>
      <c r="DI615" s="17"/>
      <c r="DJ615" s="17"/>
    </row>
    <row r="616" spans="1:114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  <c r="DF616" s="17"/>
      <c r="DG616" s="17"/>
      <c r="DH616" s="17"/>
      <c r="DI616" s="17"/>
      <c r="DJ616" s="17"/>
    </row>
    <row r="617" spans="1:114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  <c r="DF617" s="17"/>
      <c r="DG617" s="17"/>
      <c r="DH617" s="17"/>
      <c r="DI617" s="17"/>
      <c r="DJ617" s="17"/>
    </row>
    <row r="618" spans="1:114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  <c r="DF618" s="17"/>
      <c r="DG618" s="17"/>
      <c r="DH618" s="17"/>
      <c r="DI618" s="17"/>
      <c r="DJ618" s="17"/>
    </row>
    <row r="619" spans="1:114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  <c r="DF619" s="17"/>
      <c r="DG619" s="17"/>
      <c r="DH619" s="17"/>
      <c r="DI619" s="17"/>
      <c r="DJ619" s="17"/>
    </row>
    <row r="620" spans="1:114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  <c r="DF620" s="17"/>
      <c r="DG620" s="17"/>
      <c r="DH620" s="17"/>
      <c r="DI620" s="17"/>
      <c r="DJ620" s="17"/>
    </row>
    <row r="621" spans="1:114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  <c r="DF621" s="17"/>
      <c r="DG621" s="17"/>
      <c r="DH621" s="17"/>
      <c r="DI621" s="17"/>
      <c r="DJ621" s="17"/>
    </row>
    <row r="622" spans="1:114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  <c r="DF622" s="17"/>
      <c r="DG622" s="17"/>
      <c r="DH622" s="17"/>
      <c r="DI622" s="17"/>
      <c r="DJ622" s="17"/>
    </row>
    <row r="623" spans="1:114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  <c r="DF623" s="17"/>
      <c r="DG623" s="17"/>
      <c r="DH623" s="17"/>
      <c r="DI623" s="17"/>
      <c r="DJ623" s="17"/>
    </row>
    <row r="624" spans="1:11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  <c r="DF624" s="17"/>
      <c r="DG624" s="17"/>
      <c r="DH624" s="17"/>
      <c r="DI624" s="17"/>
      <c r="DJ624" s="17"/>
    </row>
    <row r="625" spans="1:114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  <c r="DF625" s="17"/>
      <c r="DG625" s="17"/>
      <c r="DH625" s="17"/>
      <c r="DI625" s="17"/>
      <c r="DJ625" s="17"/>
    </row>
    <row r="626" spans="1:114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  <c r="DF626" s="17"/>
      <c r="DG626" s="17"/>
      <c r="DH626" s="17"/>
      <c r="DI626" s="17"/>
      <c r="DJ626" s="17"/>
    </row>
    <row r="627" spans="1:114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  <c r="DF627" s="17"/>
      <c r="DG627" s="17"/>
      <c r="DH627" s="17"/>
      <c r="DI627" s="17"/>
      <c r="DJ627" s="17"/>
    </row>
    <row r="628" spans="1:114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  <c r="DF628" s="17"/>
      <c r="DG628" s="17"/>
      <c r="DH628" s="17"/>
      <c r="DI628" s="17"/>
      <c r="DJ628" s="17"/>
    </row>
    <row r="629" spans="1:114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  <c r="DF629" s="17"/>
      <c r="DG629" s="17"/>
      <c r="DH629" s="17"/>
      <c r="DI629" s="17"/>
      <c r="DJ629" s="17"/>
    </row>
    <row r="630" spans="1:114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  <c r="DF630" s="17"/>
      <c r="DG630" s="17"/>
      <c r="DH630" s="17"/>
      <c r="DI630" s="17"/>
      <c r="DJ630" s="17"/>
    </row>
    <row r="631" spans="1:114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  <c r="DF631" s="17"/>
      <c r="DG631" s="17"/>
      <c r="DH631" s="17"/>
      <c r="DI631" s="17"/>
      <c r="DJ631" s="17"/>
    </row>
    <row r="632" spans="1:114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  <c r="DF632" s="17"/>
      <c r="DG632" s="17"/>
      <c r="DH632" s="17"/>
      <c r="DI632" s="17"/>
      <c r="DJ632" s="17"/>
    </row>
    <row r="633" spans="1:114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  <c r="DF633" s="17"/>
      <c r="DG633" s="17"/>
      <c r="DH633" s="17"/>
      <c r="DI633" s="17"/>
      <c r="DJ633" s="17"/>
    </row>
    <row r="634" spans="1:11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  <c r="DF634" s="17"/>
      <c r="DG634" s="17"/>
      <c r="DH634" s="17"/>
      <c r="DI634" s="17"/>
      <c r="DJ634" s="17"/>
    </row>
    <row r="635" spans="1:114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  <c r="DF635" s="17"/>
      <c r="DG635" s="17"/>
      <c r="DH635" s="17"/>
      <c r="DI635" s="17"/>
      <c r="DJ635" s="17"/>
    </row>
    <row r="636" spans="1:114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  <c r="DF636" s="17"/>
      <c r="DG636" s="17"/>
      <c r="DH636" s="17"/>
      <c r="DI636" s="17"/>
      <c r="DJ636" s="17"/>
    </row>
    <row r="637" spans="1:114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  <c r="DF637" s="17"/>
      <c r="DG637" s="17"/>
      <c r="DH637" s="17"/>
      <c r="DI637" s="17"/>
      <c r="DJ637" s="17"/>
    </row>
    <row r="638" spans="1:114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  <c r="DF638" s="17"/>
      <c r="DG638" s="17"/>
      <c r="DH638" s="17"/>
      <c r="DI638" s="17"/>
      <c r="DJ638" s="17"/>
    </row>
    <row r="639" spans="1:114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  <c r="DF639" s="17"/>
      <c r="DG639" s="17"/>
      <c r="DH639" s="17"/>
      <c r="DI639" s="17"/>
      <c r="DJ639" s="17"/>
    </row>
    <row r="640" spans="1:114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  <c r="DF640" s="17"/>
      <c r="DG640" s="17"/>
      <c r="DH640" s="17"/>
      <c r="DI640" s="17"/>
      <c r="DJ640" s="17"/>
    </row>
    <row r="641" spans="1:114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  <c r="DF641" s="17"/>
      <c r="DG641" s="17"/>
      <c r="DH641" s="17"/>
      <c r="DI641" s="17"/>
      <c r="DJ641" s="17"/>
    </row>
    <row r="642" spans="1:114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  <c r="DF642" s="17"/>
      <c r="DG642" s="17"/>
      <c r="DH642" s="17"/>
      <c r="DI642" s="17"/>
      <c r="DJ642" s="17"/>
    </row>
    <row r="643" spans="1:114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  <c r="DF643" s="17"/>
      <c r="DG643" s="17"/>
      <c r="DH643" s="17"/>
      <c r="DI643" s="17"/>
      <c r="DJ643" s="17"/>
    </row>
    <row r="644" spans="1:11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  <c r="DF644" s="17"/>
      <c r="DG644" s="17"/>
      <c r="DH644" s="17"/>
      <c r="DI644" s="17"/>
      <c r="DJ644" s="17"/>
    </row>
    <row r="645" spans="1:114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  <c r="DF645" s="17"/>
      <c r="DG645" s="17"/>
      <c r="DH645" s="17"/>
      <c r="DI645" s="17"/>
      <c r="DJ645" s="17"/>
    </row>
    <row r="646" spans="1:114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  <c r="DF646" s="17"/>
      <c r="DG646" s="17"/>
      <c r="DH646" s="17"/>
      <c r="DI646" s="17"/>
      <c r="DJ646" s="17"/>
    </row>
    <row r="647" spans="1:114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  <c r="DF647" s="17"/>
      <c r="DG647" s="17"/>
      <c r="DH647" s="17"/>
      <c r="DI647" s="17"/>
      <c r="DJ647" s="17"/>
    </row>
    <row r="648" spans="1:114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  <c r="DF648" s="17"/>
      <c r="DG648" s="17"/>
      <c r="DH648" s="17"/>
      <c r="DI648" s="17"/>
      <c r="DJ648" s="17"/>
    </row>
    <row r="649" spans="1:114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  <c r="DF649" s="17"/>
      <c r="DG649" s="17"/>
      <c r="DH649" s="17"/>
      <c r="DI649" s="17"/>
      <c r="DJ649" s="17"/>
    </row>
    <row r="650" spans="1:114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  <c r="DF650" s="17"/>
      <c r="DG650" s="17"/>
      <c r="DH650" s="17"/>
      <c r="DI650" s="17"/>
      <c r="DJ650" s="17"/>
    </row>
    <row r="651" spans="1:114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  <c r="DF651" s="17"/>
      <c r="DG651" s="17"/>
      <c r="DH651" s="17"/>
      <c r="DI651" s="17"/>
      <c r="DJ651" s="17"/>
    </row>
    <row r="652" spans="1:114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  <c r="DF652" s="17"/>
      <c r="DG652" s="17"/>
      <c r="DH652" s="17"/>
      <c r="DI652" s="17"/>
      <c r="DJ652" s="17"/>
    </row>
    <row r="653" spans="1:114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  <c r="DF653" s="17"/>
      <c r="DG653" s="17"/>
      <c r="DH653" s="17"/>
      <c r="DI653" s="17"/>
      <c r="DJ653" s="17"/>
    </row>
    <row r="654" spans="1:11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</row>
    <row r="655" spans="1:114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</row>
    <row r="656" spans="1:114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</row>
    <row r="657" spans="1:1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</row>
    <row r="658" spans="1:1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</row>
    <row r="659" spans="1:1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</row>
    <row r="660" spans="1:1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</row>
    <row r="661" spans="1:1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</row>
    <row r="662" spans="1:1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</row>
    <row r="663" spans="1:1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</row>
    <row r="664" spans="1:1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</row>
    <row r="665" spans="1:1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</row>
    <row r="666" spans="1:1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</row>
    <row r="667" spans="1:1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</row>
    <row r="668" spans="1:1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</row>
    <row r="669" spans="1:1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</row>
    <row r="670" spans="1:1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</row>
    <row r="671" spans="1:1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</row>
    <row r="672" spans="1:1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</row>
    <row r="673" spans="1:1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</row>
    <row r="674" spans="1:1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</row>
    <row r="675" spans="1:1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</row>
    <row r="676" spans="1:1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</row>
    <row r="677" spans="1:1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</row>
    <row r="678" spans="1:1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</row>
    <row r="679" spans="1:1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</row>
    <row r="680" spans="1:1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</row>
    <row r="681" spans="1:1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</row>
    <row r="682" spans="1:1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</row>
    <row r="683" spans="1:1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</row>
    <row r="684" spans="1:1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</row>
    <row r="685" spans="1:1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</row>
    <row r="686" spans="1:1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</row>
    <row r="687" spans="1:1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</row>
    <row r="688" spans="1:1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</row>
    <row r="689" spans="1:1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</row>
    <row r="690" spans="1:1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</row>
    <row r="691" spans="1:1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</row>
    <row r="692" spans="1:1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</row>
    <row r="693" spans="1:1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</row>
    <row r="694" spans="1:1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</row>
    <row r="695" spans="1:1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</row>
    <row r="696" spans="1:1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</row>
    <row r="697" spans="1:1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</row>
    <row r="698" spans="1:1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</row>
    <row r="699" spans="1:1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</row>
    <row r="700" spans="1:1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</row>
    <row r="701" spans="1:1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</row>
    <row r="702" spans="1:1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</row>
    <row r="703" spans="1:1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</row>
    <row r="704" spans="1:1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</row>
    <row r="705" spans="1:1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</row>
    <row r="706" spans="1:1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</row>
    <row r="707" spans="1:1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</row>
    <row r="708" spans="1:1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</row>
    <row r="709" spans="1:1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</row>
    <row r="710" spans="1:1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</row>
    <row r="711" spans="1: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</row>
    <row r="712" spans="1:1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</row>
    <row r="713" spans="1:1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</row>
    <row r="714" spans="1:1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</row>
    <row r="715" spans="1:1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</row>
    <row r="716" spans="1:1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</row>
    <row r="717" spans="1:1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</row>
    <row r="718" spans="1:1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</row>
    <row r="719" spans="1:1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</row>
    <row r="720" spans="1:1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</row>
    <row r="721" spans="1:1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</row>
    <row r="722" spans="1:1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</row>
    <row r="723" spans="1:1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</row>
    <row r="724" spans="1:1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</row>
    <row r="725" spans="1:1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</row>
    <row r="726" spans="1:1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</row>
    <row r="727" spans="1:1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</row>
    <row r="728" spans="1:1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</row>
    <row r="729" spans="1:1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</row>
    <row r="730" spans="1:1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</row>
    <row r="731" spans="1:1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</row>
    <row r="732" spans="1:1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</row>
    <row r="733" spans="1:1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</row>
    <row r="734" spans="1:1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</row>
    <row r="735" spans="1:1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</row>
    <row r="736" spans="1:1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</row>
    <row r="737" spans="1:1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</row>
    <row r="738" spans="1:1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</row>
    <row r="739" spans="1:1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</row>
    <row r="740" spans="1:1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</row>
    <row r="741" spans="1:1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</row>
    <row r="742" spans="1:1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</row>
    <row r="743" spans="1:1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</row>
    <row r="744" spans="1:1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</row>
    <row r="745" spans="1:1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</row>
    <row r="746" spans="1:1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</row>
    <row r="747" spans="1:1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</row>
    <row r="748" spans="1:1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</row>
    <row r="749" spans="1:1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</row>
    <row r="750" spans="1:1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</row>
    <row r="751" spans="1:1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</row>
    <row r="752" spans="1:1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</row>
    <row r="753" spans="1:1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</row>
    <row r="754" spans="1:1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</row>
    <row r="755" spans="1:1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</row>
    <row r="756" spans="1:1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</row>
    <row r="757" spans="1:1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</row>
    <row r="758" spans="1:1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</row>
    <row r="759" spans="1:1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</row>
    <row r="760" spans="1:1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</row>
    <row r="761" spans="1:1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</row>
    <row r="762" spans="1:1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</row>
    <row r="763" spans="1:1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</row>
    <row r="764" spans="1:1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</row>
    <row r="765" spans="1:1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</row>
    <row r="766" spans="1:1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</row>
    <row r="767" spans="1:1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</row>
    <row r="768" spans="1:1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</row>
    <row r="769" spans="1:1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</row>
    <row r="770" spans="1:1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</row>
    <row r="771" spans="1:1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</row>
    <row r="772" spans="1:1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</row>
    <row r="773" spans="1:1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</row>
    <row r="774" spans="1:1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</row>
    <row r="775" spans="1:1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</row>
    <row r="776" spans="1:1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</row>
    <row r="777" spans="1:1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</row>
    <row r="778" spans="1:1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</row>
    <row r="779" spans="1:1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</row>
    <row r="780" spans="1:1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</row>
    <row r="781" spans="1:1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</row>
    <row r="782" spans="1:1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</row>
    <row r="783" spans="1:1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</row>
    <row r="784" spans="1:1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</row>
    <row r="785" spans="1:1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</row>
    <row r="786" spans="1:1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</row>
    <row r="787" spans="1:1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</row>
    <row r="788" spans="1:1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</row>
    <row r="789" spans="1:1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</row>
    <row r="790" spans="1:1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</row>
    <row r="791" spans="1:1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</row>
    <row r="792" spans="1:1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</row>
    <row r="793" spans="1:1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</row>
    <row r="794" spans="1:1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</row>
    <row r="795" spans="1:1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</row>
    <row r="796" spans="1:1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</row>
    <row r="797" spans="1:1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</row>
    <row r="798" spans="1:1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</row>
    <row r="799" spans="1:1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</row>
    <row r="800" spans="1:1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</row>
    <row r="801" spans="1:1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</row>
    <row r="802" spans="1:1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</row>
    <row r="803" spans="1:1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</row>
    <row r="804" spans="1:1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</row>
    <row r="805" spans="1:1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</row>
    <row r="806" spans="1:1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</row>
    <row r="807" spans="1:1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</row>
    <row r="808" spans="1:1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</row>
    <row r="809" spans="1:1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</row>
    <row r="810" spans="1:1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</row>
    <row r="811" spans="1: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</row>
    <row r="812" spans="1:1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</row>
    <row r="813" spans="1:1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</row>
    <row r="814" spans="1:1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</row>
    <row r="815" spans="1:1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</row>
    <row r="816" spans="1:1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</row>
    <row r="817" spans="1:1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</row>
    <row r="818" spans="1:1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</row>
    <row r="819" spans="1:1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</row>
    <row r="820" spans="1:1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</row>
    <row r="821" spans="1:1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</row>
    <row r="822" spans="1:1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</row>
    <row r="823" spans="1:1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</row>
    <row r="824" spans="1:1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</row>
    <row r="825" spans="1:1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</row>
    <row r="826" spans="1:1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</row>
    <row r="827" spans="1:1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</row>
    <row r="828" spans="1:1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</row>
    <row r="829" spans="1:1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</row>
    <row r="830" spans="1:1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</row>
    <row r="831" spans="1:1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</row>
    <row r="832" spans="1:1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</row>
    <row r="833" spans="1:1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</row>
    <row r="834" spans="1:1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</row>
    <row r="835" spans="1:1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</row>
    <row r="836" spans="1:1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</row>
    <row r="837" spans="1:1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</row>
    <row r="838" spans="1:1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</row>
    <row r="839" spans="1:1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</row>
    <row r="840" spans="1:1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</row>
    <row r="841" spans="1:1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</row>
    <row r="842" spans="1:1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</row>
    <row r="843" spans="1:1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</row>
    <row r="844" spans="1:1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</row>
    <row r="845" spans="1:1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</row>
    <row r="846" spans="1:1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</row>
    <row r="847" spans="1:1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</row>
    <row r="848" spans="1:1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</row>
    <row r="849" spans="1:1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</row>
    <row r="850" spans="1:1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</row>
    <row r="851" spans="1:1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</row>
    <row r="852" spans="1:1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</row>
    <row r="853" spans="1:1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</row>
    <row r="854" spans="1:1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</row>
    <row r="855" spans="1:1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</row>
    <row r="856" spans="1:1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</row>
    <row r="857" spans="1:1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</row>
    <row r="858" spans="1:1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</row>
    <row r="859" spans="1:1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</row>
    <row r="860" spans="1:1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</row>
    <row r="861" spans="1:1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</row>
    <row r="862" spans="1:1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</row>
    <row r="863" spans="1:1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</row>
    <row r="864" spans="1:1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</row>
    <row r="865" spans="1:1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</row>
    <row r="866" spans="1:1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</row>
    <row r="867" spans="1:1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</row>
    <row r="868" spans="1:1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</row>
    <row r="869" spans="1:1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</row>
    <row r="870" spans="1:1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</row>
    <row r="871" spans="1:1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</row>
    <row r="872" spans="1:1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</row>
    <row r="873" spans="1:1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</row>
    <row r="874" spans="1:1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</row>
    <row r="875" spans="1:1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</row>
    <row r="876" spans="1:1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</row>
    <row r="877" spans="1:1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</row>
    <row r="878" spans="1:1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</row>
    <row r="879" spans="1:1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</row>
    <row r="880" spans="1:1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</row>
    <row r="881" spans="1:1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</row>
    <row r="882" spans="1:1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</row>
    <row r="883" spans="1:1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</row>
    <row r="884" spans="1:1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</row>
    <row r="885" spans="1:1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</row>
    <row r="886" spans="1:1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</row>
    <row r="887" spans="1:1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</row>
    <row r="888" spans="1:1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</row>
    <row r="889" spans="1:1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</row>
    <row r="890" spans="1:1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</row>
    <row r="891" spans="1:1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</row>
    <row r="892" spans="1:1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</row>
    <row r="893" spans="1:1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</row>
    <row r="894" spans="1:1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</row>
    <row r="895" spans="1:1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</row>
    <row r="896" spans="1:1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</row>
    <row r="897" spans="1:1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</row>
    <row r="898" spans="1:1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</row>
    <row r="899" spans="1:1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</row>
    <row r="900" spans="1:1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</row>
    <row r="901" spans="1:1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</row>
    <row r="902" spans="1:1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</row>
    <row r="903" spans="1:1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</row>
    <row r="904" spans="1:1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</row>
    <row r="905" spans="1:1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</row>
    <row r="906" spans="1:1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</row>
    <row r="907" spans="1:1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</row>
    <row r="908" spans="1:1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</row>
    <row r="909" spans="1:1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</row>
    <row r="910" spans="1:1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</row>
    <row r="911" spans="1: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</row>
    <row r="912" spans="1:1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</row>
    <row r="913" spans="1:1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</row>
    <row r="914" spans="1:1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</row>
    <row r="915" spans="1:1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</row>
    <row r="916" spans="1:1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</row>
    <row r="917" spans="1:1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</row>
    <row r="918" spans="1:1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</row>
    <row r="919" spans="1:1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</row>
    <row r="920" spans="1:1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</row>
    <row r="921" spans="1:1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</row>
    <row r="922" spans="1:1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</row>
    <row r="923" spans="1:1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</row>
    <row r="924" spans="1:1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</row>
    <row r="925" spans="1:1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</row>
    <row r="926" spans="1:1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</row>
    <row r="927" spans="1:1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</row>
    <row r="928" spans="1:1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</row>
    <row r="929" spans="1:1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</row>
    <row r="930" spans="1:1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</row>
    <row r="931" spans="1:1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</row>
    <row r="932" spans="1:1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2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2012-04-16T10:26:06Z</cp:lastPrinted>
  <dcterms:created xsi:type="dcterms:W3CDTF">1999-06-18T11:49:53Z</dcterms:created>
  <dcterms:modified xsi:type="dcterms:W3CDTF">2012-04-16T11:25:44Z</dcterms:modified>
</cp:coreProperties>
</file>