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44525"/>
</workbook>
</file>

<file path=xl/calcChain.xml><?xml version="1.0" encoding="utf-8"?>
<calcChain xmlns="http://schemas.openxmlformats.org/spreadsheetml/2006/main">
  <c r="F320" i="4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106" i="8"/>
  <c r="F107"/>
  <c r="F108"/>
  <c r="F109"/>
  <c r="F110"/>
  <c r="F111"/>
  <c r="F112"/>
  <c r="F113"/>
  <c r="F114"/>
  <c r="F115"/>
  <c r="F306" i="4"/>
  <c r="F307"/>
  <c r="F308"/>
  <c r="F309"/>
  <c r="F310"/>
  <c r="F311"/>
  <c r="F312"/>
  <c r="F313"/>
  <c r="F314"/>
  <c r="F315"/>
  <c r="F316"/>
  <c r="F317"/>
  <c r="F318"/>
  <c r="F319"/>
  <c r="F99" i="8"/>
  <c r="F100"/>
  <c r="F101"/>
  <c r="F102"/>
  <c r="F103"/>
  <c r="F104"/>
  <c r="F105"/>
  <c r="F289" i="4"/>
  <c r="F290"/>
  <c r="F291"/>
  <c r="F292"/>
  <c r="F293"/>
  <c r="F294"/>
  <c r="F295"/>
  <c r="F296"/>
  <c r="F297"/>
  <c r="F298"/>
  <c r="F299"/>
  <c r="F300"/>
  <c r="F301"/>
  <c r="F302"/>
  <c r="F303"/>
  <c r="F304"/>
  <c r="F305"/>
  <c r="F96" i="8"/>
  <c r="F97"/>
  <c r="F98"/>
  <c r="F12" i="7"/>
  <c r="F11"/>
  <c r="F285" i="4"/>
  <c r="F286"/>
  <c r="F287"/>
  <c r="F288"/>
  <c r="F95" i="8"/>
  <c r="F92"/>
  <c r="F93"/>
  <c r="F94"/>
  <c r="F275" i="4"/>
  <c r="F276"/>
  <c r="F277"/>
  <c r="F278"/>
  <c r="F279"/>
  <c r="F280"/>
  <c r="F281"/>
  <c r="F282"/>
  <c r="F283"/>
  <c r="F284"/>
  <c r="F90" i="8"/>
  <c r="F91"/>
  <c r="F10" i="7"/>
  <c r="E10"/>
  <c r="F264" i="4"/>
  <c r="F265"/>
  <c r="F266"/>
  <c r="F267"/>
  <c r="F268"/>
  <c r="F269"/>
  <c r="F270"/>
  <c r="F271"/>
  <c r="F272"/>
  <c r="F273"/>
  <c r="F274"/>
  <c r="F82" i="8"/>
  <c r="F83"/>
  <c r="F84"/>
  <c r="F85"/>
  <c r="F86"/>
  <c r="F87"/>
  <c r="F88"/>
  <c r="F89"/>
  <c r="F74"/>
  <c r="F75"/>
  <c r="F76"/>
  <c r="F77"/>
  <c r="F78"/>
  <c r="F79"/>
  <c r="F80"/>
  <c r="F81"/>
  <c r="F241" i="4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231" i="4"/>
  <c r="F232"/>
  <c r="F233"/>
  <c r="F234"/>
  <c r="F235"/>
  <c r="F236"/>
  <c r="F237"/>
  <c r="F238"/>
  <c r="F239"/>
  <c r="F240"/>
  <c r="F230"/>
  <c r="G20" i="7"/>
  <c r="F219" i="4"/>
  <c r="F220"/>
  <c r="F221"/>
  <c r="F222"/>
  <c r="F223"/>
  <c r="F224"/>
  <c r="F225"/>
  <c r="F226"/>
  <c r="F227"/>
  <c r="F228"/>
  <c r="F229"/>
  <c r="F217"/>
  <c r="F218"/>
  <c r="F203"/>
  <c r="F204"/>
  <c r="F205"/>
  <c r="F206"/>
  <c r="F207"/>
  <c r="F208"/>
  <c r="F209"/>
  <c r="F210"/>
  <c r="F211"/>
  <c r="F212"/>
  <c r="F213"/>
  <c r="F214"/>
  <c r="F215"/>
  <c r="F216"/>
  <c r="F198"/>
  <c r="F199"/>
  <c r="F200"/>
  <c r="F201"/>
  <c r="F202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G11" i="7"/>
  <c r="G12"/>
  <c r="G13"/>
  <c r="G14"/>
  <c r="G15"/>
  <c r="G10" s="1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0"/>
</calcChain>
</file>

<file path=xl/sharedStrings.xml><?xml version="1.0" encoding="utf-8"?>
<sst xmlns="http://schemas.openxmlformats.org/spreadsheetml/2006/main" count="1397" uniqueCount="674">
  <si>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</si>
  <si>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</si>
  <si>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</si>
  <si>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</si>
  <si>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</si>
  <si>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</si>
  <si>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</si>
  <si>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</si>
  <si>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</si>
  <si>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</si>
  <si>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</si>
  <si>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</si>
  <si>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</si>
  <si>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</si>
  <si>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</si>
  <si>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</si>
  <si>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</si>
  <si>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</si>
  <si>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</si>
  <si>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</si>
  <si>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</si>
  <si>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</si>
  <si>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</si>
  <si>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</si>
  <si>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</si>
  <si>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</si>
  <si>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</si>
  <si>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</si>
  <si>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</si>
  <si>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</si>
  <si>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</si>
  <si>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</si>
  <si>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</si>
  <si>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</si>
  <si>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</si>
  <si>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</si>
  <si>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</si>
  <si>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</si>
  <si>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</si>
  <si>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</si>
  <si>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</si>
  <si>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</si>
  <si>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</si>
  <si>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</si>
  <si>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</si>
  <si>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</si>
  <si>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</si>
  <si>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</si>
  <si>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</si>
  <si>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</si>
  <si>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</si>
  <si>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</si>
  <si>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</si>
  <si>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</si>
  <si>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</si>
  <si>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</si>
  <si>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</si>
  <si>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</si>
  <si>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</si>
  <si>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</si>
  <si>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</si>
  <si>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</si>
  <si>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</si>
  <si>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</si>
  <si>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</si>
  <si>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</si>
  <si>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</si>
  <si>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</si>
  <si>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</si>
  <si>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</si>
  <si>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</si>
  <si>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</si>
  <si>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</si>
  <si>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</si>
  <si>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</si>
  <si>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</si>
  <si>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</si>
  <si>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</si>
  <si>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</si>
  <si>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</si>
  <si>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</si>
  <si>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</si>
  <si>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</si>
  <si>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</si>
  <si>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</si>
  <si>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</si>
  <si>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</si>
  <si>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</si>
  <si>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</si>
  <si>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</si>
  <si>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</si>
  <si>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</si>
  <si>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</si>
  <si>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</si>
  <si>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</si>
  <si>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</si>
  <si>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</si>
  <si>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</si>
  <si>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</si>
  <si>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</si>
  <si>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</si>
  <si>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</si>
  <si>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</si>
  <si>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</si>
  <si>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</si>
  <si>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</si>
  <si>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</si>
  <si>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</si>
  <si>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</si>
  <si>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</si>
  <si>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</si>
  <si>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</si>
  <si>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</si>
  <si>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</si>
  <si>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</si>
  <si>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</si>
  <si>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</si>
  <si>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</si>
  <si>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</si>
  <si>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</si>
  <si>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</si>
  <si>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</si>
  <si>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</si>
  <si>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</si>
  <si>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</si>
  <si>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</si>
  <si>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</si>
  <si>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</si>
  <si>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</si>
  <si>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</si>
  <si>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</si>
  <si>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</si>
  <si>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</si>
  <si>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</si>
  <si>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</si>
  <si>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</si>
  <si>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</si>
  <si>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</si>
  <si>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</si>
  <si>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</si>
  <si>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</si>
  <si>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</si>
  <si>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</si>
  <si>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</si>
  <si>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</si>
  <si>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</si>
  <si>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</si>
  <si>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</si>
  <si>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</si>
  <si>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</si>
  <si>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</si>
  <si>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</si>
  <si>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</si>
  <si>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</si>
  <si>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</si>
  <si>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</si>
  <si>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</si>
  <si>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</si>
  <si>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</si>
  <si>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</si>
  <si>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</si>
  <si>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</si>
  <si>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</si>
  <si>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</si>
  <si>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</si>
  <si>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</si>
  <si>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</si>
  <si>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</si>
  <si>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</si>
  <si>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</si>
  <si>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</si>
  <si>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</si>
  <si>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</si>
  <si>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</si>
  <si>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</si>
  <si>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</si>
  <si>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</si>
  <si>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</si>
  <si>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</si>
  <si>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</si>
  <si>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</si>
  <si>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</si>
  <si>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</si>
  <si>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</si>
  <si>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</si>
  <si>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</si>
  <si>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</si>
  <si>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</si>
  <si>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</si>
  <si>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</si>
  <si>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</si>
  <si>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</si>
  <si>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</si>
  <si>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</si>
  <si>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</si>
  <si>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</si>
  <si>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</si>
  <si>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</si>
  <si>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</si>
  <si>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</si>
  <si>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</si>
  <si>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</si>
  <si>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</si>
  <si>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</si>
  <si>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</si>
  <si>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</si>
  <si>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</si>
  <si>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</si>
  <si>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</si>
  <si>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</si>
  <si>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</si>
  <si>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</si>
  <si>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</si>
  <si>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</si>
  <si>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</si>
  <si>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</si>
  <si>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</si>
  <si>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</si>
  <si>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</si>
  <si>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</si>
  <si>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</si>
  <si>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</si>
  <si>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</si>
  <si>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</si>
  <si>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</si>
  <si>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</si>
  <si>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</si>
  <si>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</si>
  <si>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</si>
  <si>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</si>
  <si>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</si>
  <si>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</si>
  <si>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</si>
  <si>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</si>
  <si>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</si>
  <si>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</si>
  <si>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</si>
  <si>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</si>
  <si>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</si>
  <si>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</si>
  <si>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</si>
  <si>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</si>
  <si>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</si>
  <si>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</si>
  <si>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</si>
  <si>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</si>
  <si>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</si>
  <si>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</si>
  <si>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</si>
  <si>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</si>
  <si>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</si>
  <si>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</si>
  <si>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</si>
  <si>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</si>
  <si>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</si>
  <si>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</si>
  <si>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</si>
  <si>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</si>
  <si>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</si>
  <si>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</si>
  <si>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</si>
  <si>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</si>
  <si>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</si>
  <si>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</si>
  <si>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</si>
  <si>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</si>
  <si>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</si>
  <si>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</si>
  <si>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</si>
  <si>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</si>
  <si>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</si>
  <si>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</si>
  <si>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</si>
  <si>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</si>
  <si>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</si>
  <si>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</si>
  <si>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</si>
  <si>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</si>
  <si>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</si>
  <si>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</si>
  <si>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</si>
  <si>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</si>
  <si>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</si>
  <si>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</si>
  <si>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</si>
  <si>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</si>
  <si>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</si>
  <si>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</si>
  <si>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</si>
  <si>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</si>
  <si>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</si>
  <si>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</si>
  <si>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</si>
  <si>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</si>
  <si>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</si>
  <si>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</si>
  <si>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</si>
  <si>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</si>
  <si>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</si>
  <si>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</si>
  <si>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</si>
  <si>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</si>
  <si>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</si>
  <si>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</si>
  <si>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</si>
  <si>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</si>
  <si>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</si>
  <si>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</si>
  <si>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</si>
  <si>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</si>
  <si>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</si>
  <si>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</si>
  <si>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</si>
  <si>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</si>
  <si>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</si>
  <si>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</si>
  <si>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</si>
  <si>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</si>
  <si>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</si>
  <si>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</si>
  <si>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</si>
  <si>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</si>
  <si>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</si>
  <si>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</si>
  <si>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</si>
  <si>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</si>
  <si>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</si>
  <si>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</si>
  <si>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</si>
  <si>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</si>
  <si>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</si>
  <si>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</si>
  <si>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</si>
  <si>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</si>
  <si>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</si>
  <si>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</si>
  <si>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</si>
  <si>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</si>
  <si>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</si>
  <si>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</si>
  <si>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</si>
  <si>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</si>
  <si>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</si>
  <si>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</si>
  <si>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</si>
  <si>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</si>
  <si>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</si>
  <si>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</si>
  <si>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</si>
  <si>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</si>
  <si>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</si>
  <si>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</si>
  <si>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</si>
  <si>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</si>
  <si>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</si>
  <si>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</si>
  <si>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</si>
  <si>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</si>
  <si>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</si>
  <si>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</si>
  <si>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</si>
  <si>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</si>
  <si>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</si>
  <si>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</si>
  <si>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</si>
  <si>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</si>
  <si>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</si>
  <si>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</si>
  <si>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</si>
  <si>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</si>
  <si>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</si>
  <si>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</si>
  <si>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</si>
  <si>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</si>
  <si>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</si>
  <si>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</si>
  <si>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</si>
  <si>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</si>
  <si>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</si>
  <si>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</si>
  <si>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</si>
  <si>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</si>
  <si>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</si>
  <si>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</si>
  <si>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</si>
  <si>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</si>
  <si>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</si>
  <si>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</si>
  <si>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</si>
  <si>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</si>
  <si>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</si>
  <si>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</si>
  <si>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</si>
  <si>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</si>
  <si>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</si>
  <si>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</si>
  <si>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</si>
  <si>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</si>
  <si>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</si>
  <si>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</si>
  <si>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</si>
  <si>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</si>
  <si>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</si>
  <si>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</si>
  <si>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</si>
  <si>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</si>
  <si>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</si>
  <si>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</si>
  <si>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</si>
  <si>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</si>
  <si>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</si>
  <si>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</si>
  <si>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</si>
  <si>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</si>
  <si>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</si>
  <si>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</si>
  <si>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</si>
  <si>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</si>
  <si>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</si>
  <si>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</si>
  <si>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</si>
  <si>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</si>
  <si>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</si>
  <si>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</si>
  <si>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</si>
  <si>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</si>
  <si>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</si>
  <si>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</si>
  <si>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</si>
  <si>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</si>
  <si>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</si>
  <si>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</si>
  <si>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</si>
  <si>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</si>
  <si>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</si>
  <si>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</si>
  <si>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</si>
  <si>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</si>
  <si>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</si>
  <si>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</si>
  <si>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</si>
  <si>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</si>
  <si>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</si>
  <si>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</si>
  <si>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</si>
  <si>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</si>
  <si>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</si>
  <si>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</si>
  <si>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</si>
  <si>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</si>
  <si>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</si>
  <si>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</si>
  <si>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</si>
  <si>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</si>
  <si>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</si>
  <si>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</si>
  <si>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</si>
  <si>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</si>
  <si>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</si>
  <si>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</si>
  <si>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</si>
  <si>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</si>
  <si>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</si>
  <si>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</si>
  <si>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</si>
  <si>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</si>
  <si>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</si>
  <si>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</si>
  <si>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</si>
  <si>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</si>
  <si>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</si>
  <si>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</si>
  <si>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</si>
  <si>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</si>
  <si>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</si>
  <si>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951 0309 7950700 243 000</t>
  </si>
  <si>
    <t>951 0309 7950700 243 200</t>
  </si>
  <si>
    <t>951 0309 7950700 243 220</t>
  </si>
  <si>
    <t>951 0309 7950700 243 225</t>
  </si>
  <si>
    <t>951 0309 7950700 540 000</t>
  </si>
  <si>
    <t>951 0309 7950700 540 200</t>
  </si>
  <si>
    <t>951 0309 7950700 540 250</t>
  </si>
  <si>
    <t>951 0309 7950700 540 251</t>
  </si>
  <si>
    <t>951 0503 7950601 243 000</t>
  </si>
  <si>
    <t>951 0503 7950601 243 200</t>
  </si>
  <si>
    <t>951 0503 7950601 243 220</t>
  </si>
  <si>
    <t>951 0503 7950601 243 225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</si>
  <si>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</si>
  <si>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</si>
  <si>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</si>
  <si>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</si>
  <si>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</si>
  <si>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</si>
  <si>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</si>
  <si>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</si>
  <si>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</si>
  <si>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</si>
  <si>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</si>
  <si>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</si>
  <si>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</si>
  <si>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</si>
  <si>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</si>
  <si>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</si>
  <si>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</si>
  <si>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</si>
  <si>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</si>
  <si>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</si>
  <si>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</si>
  <si>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</si>
  <si>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</si>
  <si>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</si>
  <si>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</si>
  <si>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</si>
  <si>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</si>
  <si>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</si>
  <si>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</si>
  <si>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</si>
  <si>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</si>
  <si>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</si>
  <si>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</si>
  <si>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</si>
  <si>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</si>
  <si>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</si>
  <si>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</si>
  <si>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</si>
  <si>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</si>
  <si>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</si>
  <si>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</si>
  <si>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</si>
  <si>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</si>
  <si>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</si>
  <si>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</si>
  <si>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</si>
  <si>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</si>
  <si>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</si>
  <si>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</si>
  <si>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</si>
  <si>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</si>
  <si>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</si>
  <si>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</si>
  <si>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</si>
  <si>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</si>
  <si>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</si>
  <si>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</si>
  <si>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</si>
  <si>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</si>
  <si>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>951 0113 7950300 242 225</t>
  </si>
  <si>
    <t>951 0113 7950300 242 300</t>
  </si>
  <si>
    <t>951 0113 7950300 242 310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</si>
  <si>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</si>
  <si>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</si>
  <si>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</si>
  <si>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</si>
  <si>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</si>
  <si>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</si>
  <si>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</si>
  <si>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</si>
  <si>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 Областная долгосрочная целевая программа «Развитие транспортной инфраструктуры в Ростовской области на 2010-2014 годы»</t>
  </si>
  <si>
    <t>951 0113 0920300 244 222</t>
  </si>
  <si>
    <t>951 0409 5222700 243 000</t>
  </si>
  <si>
    <t>951 0409 5222700 243 200</t>
  </si>
  <si>
    <t>951 0409 5222700 243 220</t>
  </si>
  <si>
    <t>951 0409 5222700 243 225</t>
  </si>
  <si>
    <t>951 0503 7950601 244 226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</si>
  <si>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</si>
  <si>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</si>
  <si>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951 0113 7950300 242 340</t>
  </si>
  <si>
    <t>951 0113 7950500 244 220</t>
  </si>
  <si>
    <t>951 0309 7950700 244 226</t>
  </si>
  <si>
    <t>951 0409 5222700 244 225</t>
  </si>
  <si>
    <t>951 0502 5220000 000 000</t>
  </si>
  <si>
    <t>951 0503 7950605 244 340</t>
  </si>
  <si>
    <t> Штраф по налогу взимаемому сналогоплательщиков, выбравших в качестве объекта налогообложения доходы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</si>
  <si>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</si>
  <si>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</si>
  <si>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</si>
  <si>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</si>
  <si>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</si>
  <si>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</si>
  <si>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</si>
  <si>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</si>
  <si>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</si>
  <si>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</si>
  <si>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</si>
  <si>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</si>
  <si>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</si>
  <si>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</si>
  <si>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</si>
  <si>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</si>
  <si>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</si>
  <si>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</si>
  <si>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</si>
  <si>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</si>
  <si>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</si>
  <si>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000 1 05 01011 01 3000 110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</si>
  <si>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</si>
  <si>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</si>
  <si>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</si>
  <si>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</si>
  <si>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</si>
  <si>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</si>
  <si>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</si>
  <si>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</si>
  <si>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000 1 05 01022 01 0000 110</t>
  </si>
  <si>
    <t>000 1 05 01022 01 2000 110</t>
  </si>
  <si>
    <t>000 1 05 01022 01 3000 110</t>
  </si>
  <si>
    <t>000 1 05 01050 01 0000 110</t>
  </si>
  <si>
    <t>000 1 05 01050 01 1000 110</t>
  </si>
  <si>
    <t>000 1 05 01050 01 2000 110</t>
  </si>
  <si>
    <t>000 1 05 01050 01 5000 110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</si>
  <si>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</si>
  <si>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</si>
  <si>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</si>
  <si>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</si>
  <si>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</si>
  <si>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</si>
  <si>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</si>
  <si>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</si>
  <si>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</si>
  <si>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</si>
  <si>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</si>
  <si>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</si>
  <si>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</si>
  <si>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</si>
  <si>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</si>
  <si>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</si>
  <si>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</si>
  <si>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</si>
  <si>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</si>
  <si>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</si>
  <si>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</si>
  <si>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</si>
  <si>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</si>
  <si>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</si>
  <si>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</si>
  <si>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</si>
  <si>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</si>
  <si>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</si>
  <si>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</si>
  <si>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</si>
  <si>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</si>
  <si>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</si>
  <si>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</si>
  <si>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</si>
  <si>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</si>
  <si>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</si>
  <si>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</si>
  <si>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</si>
  <si>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</si>
  <si>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</si>
  <si>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</si>
  <si>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</si>
  <si>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</si>
  <si>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</si>
  <si>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</si>
  <si>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</si>
  <si>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</si>
  <si>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</si>
  <si>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</si>
  <si>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</si>
  <si>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</si>
  <si>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</si>
  <si>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</si>
  <si>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</si>
  <si>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</si>
  <si>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</si>
  <si>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</si>
  <si>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</si>
  <si>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10.10.2013</t>
  </si>
  <si>
    <t xml:space="preserve">01   октября 2013  г.
01    февраля  2012  г.
</t>
  </si>
  <si>
    <t>10 октября  2013  г.</t>
  </si>
  <si>
    <t> Штраф по единому сельскохозяйственному налогу</t>
  </si>
  <si>
    <t>000 1 05 03010 01 3000 110</t>
  </si>
  <si>
    <t>951 0801 7950801 242 310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</si>
</sst>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12" fillId="0" borderId="17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3" fillId="0" borderId="8" xfId="0" applyFont="1" applyFill="1" applyBorder="1" applyAlignment="1">
      <alignment horizontal="center" wrapText="1"/>
    </xf>
    <xf numFmtId="4" fontId="10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5"/>
  <sheetViews>
    <sheetView tabSelected="1" workbookViewId="0">
      <selection activeCell="A57" sqref="A57:XFD57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style="75" customWidth="1"/>
    <col min="5" max="5" width="13.85546875" style="75" customWidth="1"/>
    <col min="6" max="6" width="15.28515625" style="75" customWidth="1"/>
  </cols>
  <sheetData>
    <row r="1" spans="1:16">
      <c r="A1" s="2"/>
      <c r="B1" s="2"/>
      <c r="C1" s="2"/>
      <c r="D1" s="76"/>
      <c r="E1" s="76"/>
      <c r="F1" s="82"/>
    </row>
    <row r="2" spans="1:16" ht="15.75" thickBot="1">
      <c r="A2" s="94" t="s">
        <v>27</v>
      </c>
      <c r="B2" s="95"/>
      <c r="C2" s="95"/>
      <c r="D2" s="95"/>
      <c r="E2" s="95"/>
    </row>
    <row r="3" spans="1:16" ht="15.75" thickBot="1">
      <c r="A3" s="42"/>
      <c r="B3" s="39"/>
      <c r="C3" s="39"/>
      <c r="E3" s="36"/>
      <c r="F3" s="50" t="s">
        <v>6</v>
      </c>
    </row>
    <row r="4" spans="1:16">
      <c r="A4" s="96" t="s">
        <v>669</v>
      </c>
      <c r="B4" s="97"/>
      <c r="C4" s="97"/>
      <c r="D4" s="97"/>
      <c r="E4" s="98"/>
      <c r="F4" s="83" t="s">
        <v>24</v>
      </c>
    </row>
    <row r="5" spans="1:16">
      <c r="A5" s="1"/>
      <c r="B5" s="7"/>
      <c r="C5" s="7"/>
      <c r="D5" s="76"/>
      <c r="E5" s="76" t="s">
        <v>13</v>
      </c>
      <c r="F5" s="8" t="s">
        <v>668</v>
      </c>
    </row>
    <row r="6" spans="1:16">
      <c r="A6" s="15" t="s">
        <v>1</v>
      </c>
      <c r="B6" s="6"/>
      <c r="C6" s="6"/>
      <c r="D6" s="84"/>
      <c r="E6" s="76" t="s">
        <v>11</v>
      </c>
      <c r="F6" s="57" t="s">
        <v>39</v>
      </c>
    </row>
    <row r="7" spans="1:16" ht="18.75" customHeight="1">
      <c r="A7" s="6" t="s">
        <v>0</v>
      </c>
      <c r="B7" s="99" t="s">
        <v>36</v>
      </c>
      <c r="C7" s="99"/>
      <c r="D7" s="99"/>
      <c r="E7" s="85" t="s">
        <v>40</v>
      </c>
      <c r="F7" s="58">
        <v>60231845000</v>
      </c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6">
      <c r="A8" s="6" t="s">
        <v>22</v>
      </c>
      <c r="B8" s="68" t="s">
        <v>37</v>
      </c>
      <c r="C8" s="51"/>
      <c r="D8" s="84"/>
      <c r="E8" s="76"/>
      <c r="F8" s="8"/>
    </row>
    <row r="9" spans="1:16" ht="13.5" thickBot="1">
      <c r="A9" s="40" t="s">
        <v>422</v>
      </c>
      <c r="B9" s="6"/>
      <c r="C9" s="6"/>
      <c r="D9" s="84"/>
      <c r="E9" s="76" t="s">
        <v>12</v>
      </c>
      <c r="F9" s="86" t="s">
        <v>5</v>
      </c>
    </row>
    <row r="10" spans="1:16">
      <c r="A10" s="6" t="s">
        <v>423</v>
      </c>
      <c r="B10" s="6"/>
      <c r="C10" s="6"/>
      <c r="D10" s="84"/>
      <c r="F10" s="10"/>
    </row>
    <row r="11" spans="1:16" ht="15">
      <c r="A11" s="1"/>
      <c r="B11" s="12"/>
      <c r="C11" s="12" t="s">
        <v>14</v>
      </c>
      <c r="D11" s="84"/>
      <c r="E11" s="84"/>
      <c r="F11" s="36"/>
    </row>
    <row r="12" spans="1:16">
      <c r="A12" s="61"/>
      <c r="B12" s="61"/>
      <c r="C12" s="62"/>
      <c r="D12" s="87"/>
      <c r="E12" s="87"/>
      <c r="F12" s="36"/>
    </row>
    <row r="13" spans="1:16" ht="0.75" customHeight="1">
      <c r="A13" s="90" t="s">
        <v>7</v>
      </c>
      <c r="B13" s="59"/>
      <c r="C13" s="70"/>
      <c r="D13" s="74"/>
      <c r="E13" s="92" t="s">
        <v>4</v>
      </c>
      <c r="F13" s="65"/>
    </row>
    <row r="14" spans="1:16">
      <c r="A14" s="91"/>
      <c r="B14" s="60" t="s">
        <v>8</v>
      </c>
      <c r="C14" s="70" t="s">
        <v>33</v>
      </c>
      <c r="D14" s="73" t="s">
        <v>25</v>
      </c>
      <c r="E14" s="93"/>
      <c r="F14" s="74"/>
    </row>
    <row r="15" spans="1:16" ht="10.5" customHeight="1">
      <c r="A15" s="91"/>
      <c r="B15" s="60" t="s">
        <v>9</v>
      </c>
      <c r="C15" s="70" t="s">
        <v>32</v>
      </c>
      <c r="D15" s="73" t="s">
        <v>26</v>
      </c>
      <c r="E15" s="93"/>
      <c r="F15" s="71" t="s">
        <v>3</v>
      </c>
    </row>
    <row r="16" spans="1:16" hidden="1">
      <c r="A16" s="91"/>
      <c r="B16" s="60" t="s">
        <v>10</v>
      </c>
      <c r="C16" s="70" t="s">
        <v>31</v>
      </c>
      <c r="D16" s="71" t="s">
        <v>2</v>
      </c>
      <c r="E16" s="93"/>
      <c r="F16" s="71" t="s">
        <v>2</v>
      </c>
    </row>
    <row r="17" spans="1:6" hidden="1">
      <c r="A17" s="91"/>
      <c r="B17" s="60"/>
      <c r="C17" s="70"/>
      <c r="D17" s="73"/>
      <c r="E17" s="93"/>
      <c r="F17" s="74"/>
    </row>
    <row r="18" spans="1:6">
      <c r="A18" s="72">
        <v>1</v>
      </c>
      <c r="B18" s="28">
        <v>2</v>
      </c>
      <c r="C18" s="28">
        <v>3</v>
      </c>
      <c r="D18" s="43">
        <v>4</v>
      </c>
      <c r="E18" s="43">
        <v>5</v>
      </c>
      <c r="F18" s="43">
        <v>6</v>
      </c>
    </row>
    <row r="19" spans="1:6">
      <c r="A19" s="63" t="s">
        <v>346</v>
      </c>
      <c r="B19" s="63" t="s">
        <v>410</v>
      </c>
      <c r="C19" s="88" t="s">
        <v>444</v>
      </c>
      <c r="D19" s="66">
        <v>64290900</v>
      </c>
      <c r="E19" s="66">
        <v>31730169.539999999</v>
      </c>
      <c r="F19" s="77">
        <f>D19-E19</f>
        <v>32560730.460000001</v>
      </c>
    </row>
    <row r="20" spans="1:6">
      <c r="A20" s="63" t="s">
        <v>347</v>
      </c>
      <c r="B20" s="63" t="s">
        <v>411</v>
      </c>
      <c r="C20" s="88" t="s">
        <v>573</v>
      </c>
      <c r="D20" s="66">
        <v>37013900</v>
      </c>
      <c r="E20" s="66">
        <v>26200699.539999999</v>
      </c>
      <c r="F20" s="77">
        <f t="shared" ref="F20:F56" si="0">D20-E20</f>
        <v>10813200.460000001</v>
      </c>
    </row>
    <row r="21" spans="1:6">
      <c r="A21" s="63" t="s">
        <v>348</v>
      </c>
      <c r="B21" s="63" t="s">
        <v>411</v>
      </c>
      <c r="C21" s="88" t="s">
        <v>574</v>
      </c>
      <c r="D21" s="66">
        <v>14814000</v>
      </c>
      <c r="E21" s="66">
        <v>9172069.6999999993</v>
      </c>
      <c r="F21" s="77">
        <f t="shared" si="0"/>
        <v>5641930.3000000007</v>
      </c>
    </row>
    <row r="22" spans="1:6">
      <c r="A22" s="63" t="s">
        <v>349</v>
      </c>
      <c r="B22" s="63" t="s">
        <v>411</v>
      </c>
      <c r="C22" s="88" t="s">
        <v>575</v>
      </c>
      <c r="D22" s="66">
        <v>14814000</v>
      </c>
      <c r="E22" s="66">
        <v>9172069.6999999993</v>
      </c>
      <c r="F22" s="77">
        <f t="shared" si="0"/>
        <v>5641930.3000000007</v>
      </c>
    </row>
    <row r="23" spans="1:6" ht="68.25">
      <c r="A23" s="63" t="s">
        <v>350</v>
      </c>
      <c r="B23" s="63" t="s">
        <v>411</v>
      </c>
      <c r="C23" s="88" t="s">
        <v>576</v>
      </c>
      <c r="D23" s="66">
        <v>14334100</v>
      </c>
      <c r="E23" s="66">
        <v>8720746.9700000007</v>
      </c>
      <c r="F23" s="77">
        <f t="shared" si="0"/>
        <v>5613353.0299999993</v>
      </c>
    </row>
    <row r="24" spans="1:6" ht="68.25">
      <c r="A24" s="63" t="s">
        <v>350</v>
      </c>
      <c r="B24" s="63" t="s">
        <v>411</v>
      </c>
      <c r="C24" s="88" t="s">
        <v>577</v>
      </c>
      <c r="D24" s="66">
        <v>14334100</v>
      </c>
      <c r="E24" s="66">
        <v>8524531.4499999993</v>
      </c>
      <c r="F24" s="77">
        <f t="shared" si="0"/>
        <v>5809568.5500000007</v>
      </c>
    </row>
    <row r="25" spans="1:6" ht="68.25">
      <c r="A25" s="63" t="s">
        <v>351</v>
      </c>
      <c r="B25" s="63" t="s">
        <v>411</v>
      </c>
      <c r="C25" s="88" t="s">
        <v>578</v>
      </c>
      <c r="D25" s="66">
        <v>0</v>
      </c>
      <c r="E25" s="66">
        <v>185183.21</v>
      </c>
      <c r="F25" s="77">
        <f t="shared" si="0"/>
        <v>-185183.21</v>
      </c>
    </row>
    <row r="26" spans="1:6" ht="68.25">
      <c r="A26" s="63" t="s">
        <v>352</v>
      </c>
      <c r="B26" s="63" t="s">
        <v>411</v>
      </c>
      <c r="C26" s="88" t="s">
        <v>579</v>
      </c>
      <c r="D26" s="66">
        <v>0</v>
      </c>
      <c r="E26" s="66">
        <v>11032.31</v>
      </c>
      <c r="F26" s="77">
        <f t="shared" si="0"/>
        <v>-11032.31</v>
      </c>
    </row>
    <row r="27" spans="1:6" ht="76.5" customHeight="1">
      <c r="A27" s="63" t="s">
        <v>353</v>
      </c>
      <c r="B27" s="63" t="s">
        <v>411</v>
      </c>
      <c r="C27" s="88" t="s">
        <v>580</v>
      </c>
      <c r="D27" s="66">
        <v>59100</v>
      </c>
      <c r="E27" s="66">
        <v>22065.08</v>
      </c>
      <c r="F27" s="77">
        <f t="shared" si="0"/>
        <v>37034.92</v>
      </c>
    </row>
    <row r="28" spans="1:6" ht="82.5" customHeight="1">
      <c r="A28" s="63" t="s">
        <v>353</v>
      </c>
      <c r="B28" s="63" t="s">
        <v>411</v>
      </c>
      <c r="C28" s="88" t="s">
        <v>581</v>
      </c>
      <c r="D28" s="66">
        <v>59100</v>
      </c>
      <c r="E28" s="66">
        <v>21736</v>
      </c>
      <c r="F28" s="77">
        <f t="shared" si="0"/>
        <v>37364</v>
      </c>
    </row>
    <row r="29" spans="1:6" ht="78">
      <c r="A29" s="63" t="s">
        <v>487</v>
      </c>
      <c r="B29" s="63" t="s">
        <v>411</v>
      </c>
      <c r="C29" s="88" t="s">
        <v>582</v>
      </c>
      <c r="D29" s="66">
        <v>0</v>
      </c>
      <c r="E29" s="66">
        <v>29.08</v>
      </c>
      <c r="F29" s="77">
        <f t="shared" si="0"/>
        <v>-29.08</v>
      </c>
    </row>
    <row r="30" spans="1:6" ht="78">
      <c r="A30" s="63" t="s">
        <v>488</v>
      </c>
      <c r="B30" s="63" t="s">
        <v>411</v>
      </c>
      <c r="C30" s="88" t="s">
        <v>583</v>
      </c>
      <c r="D30" s="66">
        <v>0</v>
      </c>
      <c r="E30" s="66">
        <v>300</v>
      </c>
      <c r="F30" s="77">
        <f t="shared" si="0"/>
        <v>-300</v>
      </c>
    </row>
    <row r="31" spans="1:6" ht="39">
      <c r="A31" s="63" t="s">
        <v>354</v>
      </c>
      <c r="B31" s="63" t="s">
        <v>411</v>
      </c>
      <c r="C31" s="88" t="s">
        <v>584</v>
      </c>
      <c r="D31" s="66">
        <v>420800</v>
      </c>
      <c r="E31" s="66">
        <v>429257.65</v>
      </c>
      <c r="F31" s="77">
        <f t="shared" si="0"/>
        <v>-8457.6500000000233</v>
      </c>
    </row>
    <row r="32" spans="1:6" ht="39">
      <c r="A32" s="63" t="s">
        <v>354</v>
      </c>
      <c r="B32" s="63" t="s">
        <v>411</v>
      </c>
      <c r="C32" s="88" t="s">
        <v>585</v>
      </c>
      <c r="D32" s="66">
        <v>420800</v>
      </c>
      <c r="E32" s="66">
        <v>428825.36</v>
      </c>
      <c r="F32" s="77">
        <f t="shared" si="0"/>
        <v>-8025.359999999986</v>
      </c>
    </row>
    <row r="33" spans="1:6" ht="39">
      <c r="A33" s="63" t="s">
        <v>403</v>
      </c>
      <c r="B33" s="63" t="s">
        <v>411</v>
      </c>
      <c r="C33" s="88" t="s">
        <v>586</v>
      </c>
      <c r="D33" s="66">
        <v>0</v>
      </c>
      <c r="E33" s="66">
        <v>222.29</v>
      </c>
      <c r="F33" s="77">
        <f t="shared" si="0"/>
        <v>-222.29</v>
      </c>
    </row>
    <row r="34" spans="1:6" ht="39">
      <c r="A34" s="63" t="s">
        <v>489</v>
      </c>
      <c r="B34" s="63" t="s">
        <v>411</v>
      </c>
      <c r="C34" s="88" t="s">
        <v>587</v>
      </c>
      <c r="D34" s="66">
        <v>0</v>
      </c>
      <c r="E34" s="66">
        <v>210</v>
      </c>
      <c r="F34" s="77">
        <f t="shared" si="0"/>
        <v>-210</v>
      </c>
    </row>
    <row r="35" spans="1:6">
      <c r="A35" s="63" t="s">
        <v>355</v>
      </c>
      <c r="B35" s="63" t="s">
        <v>411</v>
      </c>
      <c r="C35" s="88" t="s">
        <v>588</v>
      </c>
      <c r="D35" s="66">
        <v>4004400</v>
      </c>
      <c r="E35" s="66">
        <v>3531374.28</v>
      </c>
      <c r="F35" s="77">
        <f t="shared" si="0"/>
        <v>473025.7200000002</v>
      </c>
    </row>
    <row r="36" spans="1:6" ht="19.5">
      <c r="A36" s="63" t="s">
        <v>356</v>
      </c>
      <c r="B36" s="63" t="s">
        <v>411</v>
      </c>
      <c r="C36" s="88" t="s">
        <v>589</v>
      </c>
      <c r="D36" s="66">
        <v>2279400</v>
      </c>
      <c r="E36" s="66">
        <v>1764787.93</v>
      </c>
      <c r="F36" s="77">
        <f t="shared" si="0"/>
        <v>514612.07000000007</v>
      </c>
    </row>
    <row r="37" spans="1:6" ht="29.25">
      <c r="A37" s="63" t="s">
        <v>357</v>
      </c>
      <c r="B37" s="63" t="s">
        <v>411</v>
      </c>
      <c r="C37" s="88" t="s">
        <v>590</v>
      </c>
      <c r="D37" s="66">
        <v>857300</v>
      </c>
      <c r="E37" s="66">
        <v>714353.83</v>
      </c>
      <c r="F37" s="77">
        <f t="shared" si="0"/>
        <v>142946.17000000004</v>
      </c>
    </row>
    <row r="38" spans="1:6" ht="29.25">
      <c r="A38" s="63" t="s">
        <v>357</v>
      </c>
      <c r="B38" s="63" t="s">
        <v>411</v>
      </c>
      <c r="C38" s="88" t="s">
        <v>591</v>
      </c>
      <c r="D38" s="66">
        <v>856800</v>
      </c>
      <c r="E38" s="66">
        <v>719092.93</v>
      </c>
      <c r="F38" s="77">
        <f t="shared" si="0"/>
        <v>137707.06999999995</v>
      </c>
    </row>
    <row r="39" spans="1:6" ht="29.25">
      <c r="A39" s="63" t="s">
        <v>357</v>
      </c>
      <c r="B39" s="63" t="s">
        <v>411</v>
      </c>
      <c r="C39" s="88" t="s">
        <v>592</v>
      </c>
      <c r="D39" s="66">
        <v>856800</v>
      </c>
      <c r="E39" s="66">
        <v>711264.42</v>
      </c>
      <c r="F39" s="77">
        <f t="shared" si="0"/>
        <v>145535.57999999996</v>
      </c>
    </row>
    <row r="40" spans="1:6" ht="29.25">
      <c r="A40" s="63" t="s">
        <v>358</v>
      </c>
      <c r="B40" s="63" t="s">
        <v>411</v>
      </c>
      <c r="C40" s="88" t="s">
        <v>593</v>
      </c>
      <c r="D40" s="66">
        <v>0</v>
      </c>
      <c r="E40" s="66">
        <v>7603.51</v>
      </c>
      <c r="F40" s="77">
        <f t="shared" si="0"/>
        <v>-7603.51</v>
      </c>
    </row>
    <row r="41" spans="1:6" ht="29.25">
      <c r="A41" s="63" t="s">
        <v>572</v>
      </c>
      <c r="B41" s="63" t="s">
        <v>411</v>
      </c>
      <c r="C41" s="88" t="s">
        <v>594</v>
      </c>
      <c r="D41" s="66">
        <v>0</v>
      </c>
      <c r="E41" s="66">
        <v>225</v>
      </c>
      <c r="F41" s="77">
        <f t="shared" si="0"/>
        <v>-225</v>
      </c>
    </row>
    <row r="42" spans="1:6" ht="39">
      <c r="A42" s="63" t="s">
        <v>359</v>
      </c>
      <c r="B42" s="63" t="s">
        <v>411</v>
      </c>
      <c r="C42" s="88" t="s">
        <v>595</v>
      </c>
      <c r="D42" s="66">
        <v>500</v>
      </c>
      <c r="E42" s="66">
        <v>-4739.1000000000004</v>
      </c>
      <c r="F42" s="77">
        <f t="shared" si="0"/>
        <v>5239.1000000000004</v>
      </c>
    </row>
    <row r="43" spans="1:6" ht="39">
      <c r="A43" s="63" t="s">
        <v>359</v>
      </c>
      <c r="B43" s="63" t="s">
        <v>411</v>
      </c>
      <c r="C43" s="88" t="s">
        <v>596</v>
      </c>
      <c r="D43" s="66">
        <v>500</v>
      </c>
      <c r="E43" s="66">
        <v>-3375.16</v>
      </c>
      <c r="F43" s="77">
        <f t="shared" si="0"/>
        <v>3875.16</v>
      </c>
    </row>
    <row r="44" spans="1:6" ht="48.75">
      <c r="A44" s="63" t="s">
        <v>360</v>
      </c>
      <c r="B44" s="63" t="s">
        <v>411</v>
      </c>
      <c r="C44" s="88" t="s">
        <v>597</v>
      </c>
      <c r="D44" s="66">
        <v>0</v>
      </c>
      <c r="E44" s="66">
        <v>-1408.94</v>
      </c>
      <c r="F44" s="77">
        <f t="shared" si="0"/>
        <v>1408.94</v>
      </c>
    </row>
    <row r="45" spans="1:6" ht="48.75">
      <c r="A45" s="63" t="s">
        <v>361</v>
      </c>
      <c r="B45" s="63" t="s">
        <v>411</v>
      </c>
      <c r="C45" s="88" t="s">
        <v>598</v>
      </c>
      <c r="D45" s="66">
        <v>0</v>
      </c>
      <c r="E45" s="66">
        <v>45</v>
      </c>
      <c r="F45" s="77">
        <f t="shared" si="0"/>
        <v>-45</v>
      </c>
    </row>
    <row r="46" spans="1:6" ht="39">
      <c r="A46" s="63" t="s">
        <v>362</v>
      </c>
      <c r="B46" s="63" t="s">
        <v>411</v>
      </c>
      <c r="C46" s="88" t="s">
        <v>599</v>
      </c>
      <c r="D46" s="66">
        <v>598000</v>
      </c>
      <c r="E46" s="66">
        <v>174679.3</v>
      </c>
      <c r="F46" s="77">
        <f t="shared" si="0"/>
        <v>423320.7</v>
      </c>
    </row>
    <row r="47" spans="1:6" ht="39">
      <c r="A47" s="63" t="s">
        <v>362</v>
      </c>
      <c r="B47" s="63" t="s">
        <v>411</v>
      </c>
      <c r="C47" s="88" t="s">
        <v>600</v>
      </c>
      <c r="D47" s="66">
        <v>598000</v>
      </c>
      <c r="E47" s="66">
        <v>174601.05</v>
      </c>
      <c r="F47" s="77">
        <f t="shared" si="0"/>
        <v>423398.95</v>
      </c>
    </row>
    <row r="48" spans="1:6" ht="39">
      <c r="A48" s="63" t="s">
        <v>362</v>
      </c>
      <c r="B48" s="63" t="s">
        <v>411</v>
      </c>
      <c r="C48" s="88" t="s">
        <v>601</v>
      </c>
      <c r="D48" s="66">
        <v>598000</v>
      </c>
      <c r="E48" s="66">
        <v>169916.31</v>
      </c>
      <c r="F48" s="77">
        <f t="shared" si="0"/>
        <v>428083.69</v>
      </c>
    </row>
    <row r="49" spans="1:6" ht="39">
      <c r="A49" s="63" t="s">
        <v>490</v>
      </c>
      <c r="B49" s="63" t="s">
        <v>411</v>
      </c>
      <c r="C49" s="88" t="s">
        <v>602</v>
      </c>
      <c r="D49" s="66">
        <v>0</v>
      </c>
      <c r="E49" s="66">
        <v>4684.74</v>
      </c>
      <c r="F49" s="77">
        <f t="shared" si="0"/>
        <v>-4684.74</v>
      </c>
    </row>
    <row r="50" spans="1:6" ht="48.75">
      <c r="A50" s="63" t="s">
        <v>523</v>
      </c>
      <c r="B50" s="63" t="s">
        <v>411</v>
      </c>
      <c r="C50" s="88" t="s">
        <v>603</v>
      </c>
      <c r="D50" s="66">
        <v>0</v>
      </c>
      <c r="E50" s="66">
        <v>78.25</v>
      </c>
      <c r="F50" s="77">
        <f t="shared" si="0"/>
        <v>-78.25</v>
      </c>
    </row>
    <row r="51" spans="1:6" ht="58.5">
      <c r="A51" s="63" t="s">
        <v>524</v>
      </c>
      <c r="B51" s="63" t="s">
        <v>411</v>
      </c>
      <c r="C51" s="88" t="s">
        <v>604</v>
      </c>
      <c r="D51" s="66">
        <v>0</v>
      </c>
      <c r="E51" s="66">
        <v>89.5</v>
      </c>
      <c r="F51" s="77">
        <f t="shared" si="0"/>
        <v>-89.5</v>
      </c>
    </row>
    <row r="52" spans="1:6" ht="58.5">
      <c r="A52" s="63" t="s">
        <v>525</v>
      </c>
      <c r="B52" s="63" t="s">
        <v>411</v>
      </c>
      <c r="C52" s="88" t="s">
        <v>605</v>
      </c>
      <c r="D52" s="66">
        <v>0</v>
      </c>
      <c r="E52" s="66">
        <v>-11.25</v>
      </c>
      <c r="F52" s="77">
        <f t="shared" si="0"/>
        <v>11.25</v>
      </c>
    </row>
    <row r="53" spans="1:6" ht="19.5">
      <c r="A53" s="63" t="s">
        <v>363</v>
      </c>
      <c r="B53" s="63" t="s">
        <v>411</v>
      </c>
      <c r="C53" s="88" t="s">
        <v>606</v>
      </c>
      <c r="D53" s="66">
        <v>824100</v>
      </c>
      <c r="E53" s="66">
        <v>875754.8</v>
      </c>
      <c r="F53" s="77">
        <f t="shared" si="0"/>
        <v>-51654.800000000047</v>
      </c>
    </row>
    <row r="54" spans="1:6" ht="19.5">
      <c r="A54" s="63" t="s">
        <v>363</v>
      </c>
      <c r="B54" s="63" t="s">
        <v>411</v>
      </c>
      <c r="C54" s="88" t="s">
        <v>607</v>
      </c>
      <c r="D54" s="66">
        <v>824100</v>
      </c>
      <c r="E54" s="66">
        <v>872937.91</v>
      </c>
      <c r="F54" s="77">
        <f t="shared" si="0"/>
        <v>-48837.910000000033</v>
      </c>
    </row>
    <row r="55" spans="1:6" ht="19.5">
      <c r="A55" s="63" t="s">
        <v>363</v>
      </c>
      <c r="B55" s="63" t="s">
        <v>411</v>
      </c>
      <c r="C55" s="88" t="s">
        <v>608</v>
      </c>
      <c r="D55" s="66">
        <v>0</v>
      </c>
      <c r="E55" s="66">
        <v>2798.95</v>
      </c>
      <c r="F55" s="77">
        <f t="shared" si="0"/>
        <v>-2798.95</v>
      </c>
    </row>
    <row r="56" spans="1:6" ht="19.5">
      <c r="A56" s="63" t="s">
        <v>363</v>
      </c>
      <c r="B56" s="63" t="s">
        <v>411</v>
      </c>
      <c r="C56" s="88" t="s">
        <v>609</v>
      </c>
      <c r="D56" s="66">
        <v>0</v>
      </c>
      <c r="E56" s="66">
        <v>17.940000000000001</v>
      </c>
      <c r="F56" s="77">
        <f t="shared" si="0"/>
        <v>-17.940000000000001</v>
      </c>
    </row>
    <row r="57" spans="1:6">
      <c r="A57" s="63" t="s">
        <v>364</v>
      </c>
      <c r="B57" s="63" t="s">
        <v>411</v>
      </c>
      <c r="C57" s="88" t="s">
        <v>610</v>
      </c>
      <c r="D57" s="66">
        <v>1725000</v>
      </c>
      <c r="E57" s="66">
        <v>1766586.35</v>
      </c>
      <c r="F57" s="77">
        <f t="shared" ref="F57:F114" si="1">D57-E57</f>
        <v>-41586.350000000093</v>
      </c>
    </row>
    <row r="58" spans="1:6">
      <c r="A58" s="63" t="s">
        <v>364</v>
      </c>
      <c r="B58" s="63" t="s">
        <v>411</v>
      </c>
      <c r="C58" s="88" t="s">
        <v>611</v>
      </c>
      <c r="D58" s="66">
        <v>1725000</v>
      </c>
      <c r="E58" s="66">
        <v>1772858.33</v>
      </c>
      <c r="F58" s="77">
        <f t="shared" si="1"/>
        <v>-47858.330000000075</v>
      </c>
    </row>
    <row r="59" spans="1:6">
      <c r="A59" s="63" t="s">
        <v>364</v>
      </c>
      <c r="B59" s="63" t="s">
        <v>411</v>
      </c>
      <c r="C59" s="88" t="s">
        <v>612</v>
      </c>
      <c r="D59" s="66">
        <v>1725000</v>
      </c>
      <c r="E59" s="66">
        <v>1771340.68</v>
      </c>
      <c r="F59" s="77">
        <f t="shared" si="1"/>
        <v>-46340.679999999935</v>
      </c>
    </row>
    <row r="60" spans="1:6" ht="19.5">
      <c r="A60" s="63" t="s">
        <v>404</v>
      </c>
      <c r="B60" s="63" t="s">
        <v>411</v>
      </c>
      <c r="C60" s="88" t="s">
        <v>613</v>
      </c>
      <c r="D60" s="66">
        <v>0</v>
      </c>
      <c r="E60" s="66">
        <v>901.35</v>
      </c>
      <c r="F60" s="77">
        <f t="shared" si="1"/>
        <v>-901.35</v>
      </c>
    </row>
    <row r="61" spans="1:6" ht="63" customHeight="1">
      <c r="A61" s="63" t="s">
        <v>671</v>
      </c>
      <c r="B61" s="63" t="s">
        <v>411</v>
      </c>
      <c r="C61" s="88" t="s">
        <v>672</v>
      </c>
      <c r="D61" s="66">
        <v>0</v>
      </c>
      <c r="E61" s="66">
        <v>616.29999999999995</v>
      </c>
      <c r="F61" s="77">
        <f t="shared" si="1"/>
        <v>-616.29999999999995</v>
      </c>
    </row>
    <row r="62" spans="1:6" ht="29.25">
      <c r="A62" s="63" t="s">
        <v>365</v>
      </c>
      <c r="B62" s="63" t="s">
        <v>411</v>
      </c>
      <c r="C62" s="88" t="s">
        <v>614</v>
      </c>
      <c r="D62" s="66">
        <v>0</v>
      </c>
      <c r="E62" s="66">
        <v>-6271.98</v>
      </c>
      <c r="F62" s="77">
        <f t="shared" si="1"/>
        <v>6271.98</v>
      </c>
    </row>
    <row r="63" spans="1:6" ht="29.25">
      <c r="A63" s="63" t="s">
        <v>365</v>
      </c>
      <c r="B63" s="63" t="s">
        <v>411</v>
      </c>
      <c r="C63" s="88" t="s">
        <v>615</v>
      </c>
      <c r="D63" s="66">
        <v>0</v>
      </c>
      <c r="E63" s="66">
        <v>-6043.39</v>
      </c>
      <c r="F63" s="77">
        <f t="shared" si="1"/>
        <v>6043.39</v>
      </c>
    </row>
    <row r="64" spans="1:6" ht="29.25">
      <c r="A64" s="63" t="s">
        <v>405</v>
      </c>
      <c r="B64" s="63" t="s">
        <v>411</v>
      </c>
      <c r="C64" s="88" t="s">
        <v>616</v>
      </c>
      <c r="D64" s="66">
        <v>0</v>
      </c>
      <c r="E64" s="66">
        <v>-228.59</v>
      </c>
      <c r="F64" s="77">
        <f t="shared" si="1"/>
        <v>228.59</v>
      </c>
    </row>
    <row r="65" spans="1:6">
      <c r="A65" s="63" t="s">
        <v>366</v>
      </c>
      <c r="B65" s="63" t="s">
        <v>411</v>
      </c>
      <c r="C65" s="88" t="s">
        <v>617</v>
      </c>
      <c r="D65" s="66">
        <v>11578500</v>
      </c>
      <c r="E65" s="66">
        <v>6879430.4699999997</v>
      </c>
      <c r="F65" s="77">
        <f t="shared" si="1"/>
        <v>4699069.53</v>
      </c>
    </row>
    <row r="66" spans="1:6">
      <c r="A66" s="63" t="s">
        <v>367</v>
      </c>
      <c r="B66" s="63" t="s">
        <v>411</v>
      </c>
      <c r="C66" s="88" t="s">
        <v>618</v>
      </c>
      <c r="D66" s="66">
        <v>2363500</v>
      </c>
      <c r="E66" s="66">
        <v>722009.47</v>
      </c>
      <c r="F66" s="77">
        <f t="shared" si="1"/>
        <v>1641490.53</v>
      </c>
    </row>
    <row r="67" spans="1:6" ht="39">
      <c r="A67" s="63" t="s">
        <v>368</v>
      </c>
      <c r="B67" s="63" t="s">
        <v>411</v>
      </c>
      <c r="C67" s="88" t="s">
        <v>619</v>
      </c>
      <c r="D67" s="66">
        <v>2363500</v>
      </c>
      <c r="E67" s="66">
        <v>722009.47</v>
      </c>
      <c r="F67" s="77">
        <f t="shared" si="1"/>
        <v>1641490.53</v>
      </c>
    </row>
    <row r="68" spans="1:6" ht="39">
      <c r="A68" s="63" t="s">
        <v>368</v>
      </c>
      <c r="B68" s="63" t="s">
        <v>411</v>
      </c>
      <c r="C68" s="88" t="s">
        <v>620</v>
      </c>
      <c r="D68" s="66">
        <v>2363500</v>
      </c>
      <c r="E68" s="66">
        <v>717234.54</v>
      </c>
      <c r="F68" s="77">
        <f t="shared" si="1"/>
        <v>1646265.46</v>
      </c>
    </row>
    <row r="69" spans="1:6" ht="39">
      <c r="A69" s="63" t="s">
        <v>369</v>
      </c>
      <c r="B69" s="63" t="s">
        <v>411</v>
      </c>
      <c r="C69" s="88" t="s">
        <v>621</v>
      </c>
      <c r="D69" s="66">
        <v>0</v>
      </c>
      <c r="E69" s="66">
        <v>4774.93</v>
      </c>
      <c r="F69" s="77">
        <f t="shared" si="1"/>
        <v>-4774.93</v>
      </c>
    </row>
    <row r="70" spans="1:6">
      <c r="A70" s="63" t="s">
        <v>370</v>
      </c>
      <c r="B70" s="63" t="s">
        <v>411</v>
      </c>
      <c r="C70" s="88" t="s">
        <v>622</v>
      </c>
      <c r="D70" s="66">
        <v>9215000</v>
      </c>
      <c r="E70" s="66">
        <v>6157421</v>
      </c>
      <c r="F70" s="77">
        <f t="shared" si="1"/>
        <v>3057579</v>
      </c>
    </row>
    <row r="71" spans="1:6" ht="39">
      <c r="A71" s="63" t="s">
        <v>371</v>
      </c>
      <c r="B71" s="63" t="s">
        <v>411</v>
      </c>
      <c r="C71" s="88" t="s">
        <v>623</v>
      </c>
      <c r="D71" s="66">
        <v>5195400</v>
      </c>
      <c r="E71" s="66">
        <v>2643951.83</v>
      </c>
      <c r="F71" s="77">
        <f t="shared" si="1"/>
        <v>2551448.17</v>
      </c>
    </row>
    <row r="72" spans="1:6" ht="68.25">
      <c r="A72" s="63" t="s">
        <v>372</v>
      </c>
      <c r="B72" s="63" t="s">
        <v>411</v>
      </c>
      <c r="C72" s="88" t="s">
        <v>624</v>
      </c>
      <c r="D72" s="66">
        <v>5195400</v>
      </c>
      <c r="E72" s="66">
        <v>2643951.83</v>
      </c>
      <c r="F72" s="77">
        <f t="shared" si="1"/>
        <v>2551448.17</v>
      </c>
    </row>
    <row r="73" spans="1:6" ht="68.25">
      <c r="A73" s="63" t="s">
        <v>372</v>
      </c>
      <c r="B73" s="63" t="s">
        <v>411</v>
      </c>
      <c r="C73" s="88" t="s">
        <v>625</v>
      </c>
      <c r="D73" s="66">
        <v>5195400</v>
      </c>
      <c r="E73" s="66">
        <v>2621872.65</v>
      </c>
      <c r="F73" s="77">
        <f t="shared" si="1"/>
        <v>2573527.35</v>
      </c>
    </row>
    <row r="74" spans="1:6" ht="58.5">
      <c r="A74" s="63" t="s">
        <v>373</v>
      </c>
      <c r="B74" s="63" t="s">
        <v>411</v>
      </c>
      <c r="C74" s="88" t="s">
        <v>626</v>
      </c>
      <c r="D74" s="66">
        <v>0</v>
      </c>
      <c r="E74" s="66">
        <v>21049.18</v>
      </c>
      <c r="F74" s="77">
        <f t="shared" si="1"/>
        <v>-21049.18</v>
      </c>
    </row>
    <row r="75" spans="1:6" ht="58.5">
      <c r="A75" s="63" t="s">
        <v>491</v>
      </c>
      <c r="B75" s="63" t="s">
        <v>411</v>
      </c>
      <c r="C75" s="88" t="s">
        <v>627</v>
      </c>
      <c r="D75" s="66">
        <v>0</v>
      </c>
      <c r="E75" s="66">
        <v>1030</v>
      </c>
      <c r="F75" s="77">
        <f t="shared" si="1"/>
        <v>-1030</v>
      </c>
    </row>
    <row r="76" spans="1:6" ht="39">
      <c r="A76" s="63" t="s">
        <v>374</v>
      </c>
      <c r="B76" s="63" t="s">
        <v>411</v>
      </c>
      <c r="C76" s="88" t="s">
        <v>628</v>
      </c>
      <c r="D76" s="66">
        <v>4019600</v>
      </c>
      <c r="E76" s="66">
        <v>3513469.17</v>
      </c>
      <c r="F76" s="77">
        <f t="shared" si="1"/>
        <v>506130.83000000007</v>
      </c>
    </row>
    <row r="77" spans="1:6" ht="68.25">
      <c r="A77" s="63" t="s">
        <v>375</v>
      </c>
      <c r="B77" s="63" t="s">
        <v>411</v>
      </c>
      <c r="C77" s="88" t="s">
        <v>629</v>
      </c>
      <c r="D77" s="66">
        <v>4019600</v>
      </c>
      <c r="E77" s="66">
        <v>3513469.17</v>
      </c>
      <c r="F77" s="77">
        <f t="shared" si="1"/>
        <v>506130.83000000007</v>
      </c>
    </row>
    <row r="78" spans="1:6" ht="68.25">
      <c r="A78" s="63" t="s">
        <v>375</v>
      </c>
      <c r="B78" s="63" t="s">
        <v>411</v>
      </c>
      <c r="C78" s="88" t="s">
        <v>630</v>
      </c>
      <c r="D78" s="66">
        <v>4019600</v>
      </c>
      <c r="E78" s="66">
        <v>3410835.29</v>
      </c>
      <c r="F78" s="77">
        <f t="shared" si="1"/>
        <v>608764.71</v>
      </c>
    </row>
    <row r="79" spans="1:6" ht="68.25">
      <c r="A79" s="63" t="s">
        <v>376</v>
      </c>
      <c r="B79" s="63" t="s">
        <v>411</v>
      </c>
      <c r="C79" s="88" t="s">
        <v>631</v>
      </c>
      <c r="D79" s="66">
        <v>0</v>
      </c>
      <c r="E79" s="66">
        <v>76582.16</v>
      </c>
      <c r="F79" s="77">
        <f t="shared" si="1"/>
        <v>-76582.16</v>
      </c>
    </row>
    <row r="80" spans="1:6" ht="68.25">
      <c r="A80" s="63" t="s">
        <v>406</v>
      </c>
      <c r="B80" s="63" t="s">
        <v>411</v>
      </c>
      <c r="C80" s="88" t="s">
        <v>632</v>
      </c>
      <c r="D80" s="66">
        <v>0</v>
      </c>
      <c r="E80" s="66">
        <v>26051.72</v>
      </c>
      <c r="F80" s="77">
        <f t="shared" si="1"/>
        <v>-26051.72</v>
      </c>
    </row>
    <row r="81" spans="1:6" ht="39">
      <c r="A81" s="63" t="s">
        <v>377</v>
      </c>
      <c r="B81" s="63" t="s">
        <v>411</v>
      </c>
      <c r="C81" s="88" t="s">
        <v>633</v>
      </c>
      <c r="D81" s="66">
        <v>3445200</v>
      </c>
      <c r="E81" s="66">
        <v>3045914.31</v>
      </c>
      <c r="F81" s="77">
        <f t="shared" si="1"/>
        <v>399285.68999999994</v>
      </c>
    </row>
    <row r="82" spans="1:6" ht="78">
      <c r="A82" s="63" t="s">
        <v>378</v>
      </c>
      <c r="B82" s="63" t="s">
        <v>411</v>
      </c>
      <c r="C82" s="88" t="s">
        <v>634</v>
      </c>
      <c r="D82" s="66">
        <v>3434500</v>
      </c>
      <c r="E82" s="66">
        <v>3036462.71</v>
      </c>
      <c r="F82" s="77">
        <f t="shared" si="1"/>
        <v>398037.29000000004</v>
      </c>
    </row>
    <row r="83" spans="1:6" ht="58.5">
      <c r="A83" s="63" t="s">
        <v>379</v>
      </c>
      <c r="B83" s="63" t="s">
        <v>411</v>
      </c>
      <c r="C83" s="88" t="s">
        <v>635</v>
      </c>
      <c r="D83" s="66">
        <v>1789900</v>
      </c>
      <c r="E83" s="66">
        <v>2647690.42</v>
      </c>
      <c r="F83" s="77">
        <f t="shared" si="1"/>
        <v>-857790.41999999993</v>
      </c>
    </row>
    <row r="84" spans="1:6" ht="68.25">
      <c r="A84" s="63" t="s">
        <v>380</v>
      </c>
      <c r="B84" s="63" t="s">
        <v>411</v>
      </c>
      <c r="C84" s="88" t="s">
        <v>636</v>
      </c>
      <c r="D84" s="66">
        <v>1789900</v>
      </c>
      <c r="E84" s="66">
        <v>2647690.42</v>
      </c>
      <c r="F84" s="77">
        <f t="shared" si="1"/>
        <v>-857790.41999999993</v>
      </c>
    </row>
    <row r="85" spans="1:6" ht="68.25">
      <c r="A85" s="63" t="s">
        <v>381</v>
      </c>
      <c r="B85" s="63" t="s">
        <v>411</v>
      </c>
      <c r="C85" s="88" t="s">
        <v>637</v>
      </c>
      <c r="D85" s="66">
        <v>10300</v>
      </c>
      <c r="E85" s="66">
        <v>12703.99</v>
      </c>
      <c r="F85" s="77">
        <f t="shared" si="1"/>
        <v>-2403.9899999999998</v>
      </c>
    </row>
    <row r="86" spans="1:6" ht="58.5">
      <c r="A86" s="63" t="s">
        <v>382</v>
      </c>
      <c r="B86" s="63" t="s">
        <v>411</v>
      </c>
      <c r="C86" s="88" t="s">
        <v>638</v>
      </c>
      <c r="D86" s="66">
        <v>10300</v>
      </c>
      <c r="E86" s="66">
        <v>12703.99</v>
      </c>
      <c r="F86" s="77">
        <f t="shared" si="1"/>
        <v>-2403.9899999999998</v>
      </c>
    </row>
    <row r="87" spans="1:6" ht="78">
      <c r="A87" s="63" t="s">
        <v>383</v>
      </c>
      <c r="B87" s="63" t="s">
        <v>411</v>
      </c>
      <c r="C87" s="88" t="s">
        <v>639</v>
      </c>
      <c r="D87" s="66">
        <v>1634300</v>
      </c>
      <c r="E87" s="66">
        <v>376068.3</v>
      </c>
      <c r="F87" s="77">
        <f t="shared" si="1"/>
        <v>1258231.7</v>
      </c>
    </row>
    <row r="88" spans="1:6" ht="58.5">
      <c r="A88" s="63" t="s">
        <v>384</v>
      </c>
      <c r="B88" s="63" t="s">
        <v>411</v>
      </c>
      <c r="C88" s="88" t="s">
        <v>640</v>
      </c>
      <c r="D88" s="66">
        <v>1634300</v>
      </c>
      <c r="E88" s="66">
        <v>376068.3</v>
      </c>
      <c r="F88" s="77">
        <f t="shared" si="1"/>
        <v>1258231.7</v>
      </c>
    </row>
    <row r="89" spans="1:6" ht="78">
      <c r="A89" s="63" t="s">
        <v>385</v>
      </c>
      <c r="B89" s="63" t="s">
        <v>411</v>
      </c>
      <c r="C89" s="88" t="s">
        <v>641</v>
      </c>
      <c r="D89" s="66">
        <v>10700</v>
      </c>
      <c r="E89" s="66">
        <v>9451.6</v>
      </c>
      <c r="F89" s="77">
        <f t="shared" si="1"/>
        <v>1248.3999999999996</v>
      </c>
    </row>
    <row r="90" spans="1:6" ht="78">
      <c r="A90" s="63" t="s">
        <v>386</v>
      </c>
      <c r="B90" s="63" t="s">
        <v>411</v>
      </c>
      <c r="C90" s="88" t="s">
        <v>642</v>
      </c>
      <c r="D90" s="66">
        <v>10700</v>
      </c>
      <c r="E90" s="66">
        <v>9451.6</v>
      </c>
      <c r="F90" s="77">
        <f t="shared" si="1"/>
        <v>1248.3999999999996</v>
      </c>
    </row>
    <row r="91" spans="1:6" ht="68.25">
      <c r="A91" s="63" t="s">
        <v>387</v>
      </c>
      <c r="B91" s="63" t="s">
        <v>411</v>
      </c>
      <c r="C91" s="88" t="s">
        <v>643</v>
      </c>
      <c r="D91" s="66">
        <v>10700</v>
      </c>
      <c r="E91" s="66">
        <v>9451.6</v>
      </c>
      <c r="F91" s="77">
        <f t="shared" si="1"/>
        <v>1248.3999999999996</v>
      </c>
    </row>
    <row r="92" spans="1:6" ht="19.5">
      <c r="A92" s="63" t="s">
        <v>388</v>
      </c>
      <c r="B92" s="63" t="s">
        <v>411</v>
      </c>
      <c r="C92" s="88" t="s">
        <v>644</v>
      </c>
      <c r="D92" s="66">
        <v>3136200</v>
      </c>
      <c r="E92" s="66">
        <v>3535740.78</v>
      </c>
      <c r="F92" s="77">
        <f t="shared" si="1"/>
        <v>-399540.7799999998</v>
      </c>
    </row>
    <row r="93" spans="1:6" ht="78">
      <c r="A93" s="63" t="s">
        <v>492</v>
      </c>
      <c r="B93" s="63" t="s">
        <v>411</v>
      </c>
      <c r="C93" s="88" t="s">
        <v>645</v>
      </c>
      <c r="D93" s="66">
        <v>368300</v>
      </c>
      <c r="E93" s="66">
        <v>368322</v>
      </c>
      <c r="F93" s="77">
        <f t="shared" si="1"/>
        <v>-22</v>
      </c>
    </row>
    <row r="94" spans="1:6" ht="78">
      <c r="A94" s="63" t="s">
        <v>493</v>
      </c>
      <c r="B94" s="63" t="s">
        <v>411</v>
      </c>
      <c r="C94" s="88" t="s">
        <v>646</v>
      </c>
      <c r="D94" s="66">
        <v>368300</v>
      </c>
      <c r="E94" s="66">
        <v>368322</v>
      </c>
      <c r="F94" s="77">
        <f t="shared" si="1"/>
        <v>-22</v>
      </c>
    </row>
    <row r="95" spans="1:6" ht="78">
      <c r="A95" s="63" t="s">
        <v>494</v>
      </c>
      <c r="B95" s="63" t="s">
        <v>411</v>
      </c>
      <c r="C95" s="88" t="s">
        <v>647</v>
      </c>
      <c r="D95" s="66">
        <v>368300</v>
      </c>
      <c r="E95" s="66">
        <v>368322</v>
      </c>
      <c r="F95" s="77">
        <f t="shared" si="1"/>
        <v>-22</v>
      </c>
    </row>
    <row r="96" spans="1:6" ht="48.75">
      <c r="A96" s="63" t="s">
        <v>389</v>
      </c>
      <c r="B96" s="63" t="s">
        <v>411</v>
      </c>
      <c r="C96" s="88" t="s">
        <v>648</v>
      </c>
      <c r="D96" s="66">
        <v>2767900</v>
      </c>
      <c r="E96" s="66">
        <v>3167418.78</v>
      </c>
      <c r="F96" s="77">
        <f t="shared" si="1"/>
        <v>-399518.7799999998</v>
      </c>
    </row>
    <row r="97" spans="1:6" ht="29.25">
      <c r="A97" s="63" t="s">
        <v>390</v>
      </c>
      <c r="B97" s="63" t="s">
        <v>411</v>
      </c>
      <c r="C97" s="88" t="s">
        <v>649</v>
      </c>
      <c r="D97" s="66">
        <v>2278100</v>
      </c>
      <c r="E97" s="66">
        <v>2702079.62</v>
      </c>
      <c r="F97" s="77">
        <f t="shared" si="1"/>
        <v>-423979.62000000011</v>
      </c>
    </row>
    <row r="98" spans="1:6" ht="39">
      <c r="A98" s="63" t="s">
        <v>391</v>
      </c>
      <c r="B98" s="63" t="s">
        <v>411</v>
      </c>
      <c r="C98" s="88" t="s">
        <v>650</v>
      </c>
      <c r="D98" s="66">
        <v>2278100</v>
      </c>
      <c r="E98" s="66">
        <v>2702079.62</v>
      </c>
      <c r="F98" s="77">
        <f t="shared" si="1"/>
        <v>-423979.62000000011</v>
      </c>
    </row>
    <row r="99" spans="1:6" ht="48.75">
      <c r="A99" s="63" t="s">
        <v>392</v>
      </c>
      <c r="B99" s="63" t="s">
        <v>411</v>
      </c>
      <c r="C99" s="88" t="s">
        <v>651</v>
      </c>
      <c r="D99" s="66">
        <v>489800</v>
      </c>
      <c r="E99" s="66">
        <v>465339.16</v>
      </c>
      <c r="F99" s="77">
        <f t="shared" si="1"/>
        <v>24460.840000000026</v>
      </c>
    </row>
    <row r="100" spans="1:6" ht="48.75">
      <c r="A100" s="63" t="s">
        <v>393</v>
      </c>
      <c r="B100" s="63" t="s">
        <v>411</v>
      </c>
      <c r="C100" s="88" t="s">
        <v>652</v>
      </c>
      <c r="D100" s="66">
        <v>489800</v>
      </c>
      <c r="E100" s="66">
        <v>465339.16</v>
      </c>
      <c r="F100" s="77">
        <f t="shared" si="1"/>
        <v>24460.840000000026</v>
      </c>
    </row>
    <row r="101" spans="1:6" ht="19.5">
      <c r="A101" s="63" t="s">
        <v>526</v>
      </c>
      <c r="B101" s="63" t="s">
        <v>411</v>
      </c>
      <c r="C101" s="88" t="s">
        <v>653</v>
      </c>
      <c r="D101" s="66">
        <v>35600</v>
      </c>
      <c r="E101" s="66">
        <v>36170</v>
      </c>
      <c r="F101" s="77">
        <f t="shared" si="1"/>
        <v>-570</v>
      </c>
    </row>
    <row r="102" spans="1:6" ht="39">
      <c r="A102" s="63" t="s">
        <v>564</v>
      </c>
      <c r="B102" s="63" t="s">
        <v>411</v>
      </c>
      <c r="C102" s="88" t="s">
        <v>654</v>
      </c>
      <c r="D102" s="66">
        <v>3000</v>
      </c>
      <c r="E102" s="66">
        <v>3600</v>
      </c>
      <c r="F102" s="77">
        <f t="shared" si="1"/>
        <v>-600</v>
      </c>
    </row>
    <row r="103" spans="1:6" ht="48.75">
      <c r="A103" s="63" t="s">
        <v>565</v>
      </c>
      <c r="B103" s="63" t="s">
        <v>411</v>
      </c>
      <c r="C103" s="88" t="s">
        <v>655</v>
      </c>
      <c r="D103" s="66">
        <v>3000</v>
      </c>
      <c r="E103" s="66">
        <v>3600</v>
      </c>
      <c r="F103" s="77">
        <f t="shared" si="1"/>
        <v>-600</v>
      </c>
    </row>
    <row r="104" spans="1:6" ht="29.25">
      <c r="A104" s="63" t="s">
        <v>527</v>
      </c>
      <c r="B104" s="63" t="s">
        <v>411</v>
      </c>
      <c r="C104" s="88" t="s">
        <v>656</v>
      </c>
      <c r="D104" s="66">
        <v>32600</v>
      </c>
      <c r="E104" s="66">
        <v>32570</v>
      </c>
      <c r="F104" s="77">
        <f t="shared" si="1"/>
        <v>30</v>
      </c>
    </row>
    <row r="105" spans="1:6" ht="39">
      <c r="A105" s="63" t="s">
        <v>528</v>
      </c>
      <c r="B105" s="63" t="s">
        <v>411</v>
      </c>
      <c r="C105" s="88" t="s">
        <v>657</v>
      </c>
      <c r="D105" s="66">
        <v>32600</v>
      </c>
      <c r="E105" s="66">
        <v>32570</v>
      </c>
      <c r="F105" s="77">
        <f t="shared" si="1"/>
        <v>30</v>
      </c>
    </row>
    <row r="106" spans="1:6">
      <c r="A106" s="63" t="s">
        <v>394</v>
      </c>
      <c r="B106" s="63" t="s">
        <v>411</v>
      </c>
      <c r="C106" s="88" t="s">
        <v>658</v>
      </c>
      <c r="D106" s="66">
        <v>27277000</v>
      </c>
      <c r="E106" s="66">
        <v>5529470</v>
      </c>
      <c r="F106" s="77">
        <f t="shared" si="1"/>
        <v>21747530</v>
      </c>
    </row>
    <row r="107" spans="1:6" ht="29.25">
      <c r="A107" s="63" t="s">
        <v>395</v>
      </c>
      <c r="B107" s="63" t="s">
        <v>411</v>
      </c>
      <c r="C107" s="88" t="s">
        <v>659</v>
      </c>
      <c r="D107" s="66">
        <v>27277000</v>
      </c>
      <c r="E107" s="66">
        <v>5529470</v>
      </c>
      <c r="F107" s="77">
        <f t="shared" si="1"/>
        <v>21747530</v>
      </c>
    </row>
    <row r="108" spans="1:6" ht="29.25">
      <c r="A108" s="63" t="s">
        <v>396</v>
      </c>
      <c r="B108" s="63" t="s">
        <v>411</v>
      </c>
      <c r="C108" s="88" t="s">
        <v>660</v>
      </c>
      <c r="D108" s="66">
        <v>200</v>
      </c>
      <c r="E108" s="66">
        <v>200</v>
      </c>
      <c r="F108" s="77">
        <f t="shared" si="1"/>
        <v>0</v>
      </c>
    </row>
    <row r="109" spans="1:6" ht="29.25">
      <c r="A109" s="63" t="s">
        <v>397</v>
      </c>
      <c r="B109" s="63" t="s">
        <v>411</v>
      </c>
      <c r="C109" s="88" t="s">
        <v>661</v>
      </c>
      <c r="D109" s="66">
        <v>200</v>
      </c>
      <c r="E109" s="66">
        <v>200</v>
      </c>
      <c r="F109" s="77">
        <f t="shared" si="1"/>
        <v>0</v>
      </c>
    </row>
    <row r="110" spans="1:6" ht="29.25">
      <c r="A110" s="63" t="s">
        <v>398</v>
      </c>
      <c r="B110" s="63" t="s">
        <v>411</v>
      </c>
      <c r="C110" s="88" t="s">
        <v>662</v>
      </c>
      <c r="D110" s="66">
        <v>200</v>
      </c>
      <c r="E110" s="66">
        <v>200</v>
      </c>
      <c r="F110" s="77">
        <f t="shared" si="1"/>
        <v>0</v>
      </c>
    </row>
    <row r="111" spans="1:6">
      <c r="A111" s="63" t="s">
        <v>93</v>
      </c>
      <c r="B111" s="63" t="s">
        <v>411</v>
      </c>
      <c r="C111" s="88" t="s">
        <v>663</v>
      </c>
      <c r="D111" s="66">
        <v>27276800</v>
      </c>
      <c r="E111" s="66">
        <v>5529270</v>
      </c>
      <c r="F111" s="77">
        <f t="shared" si="1"/>
        <v>21747530</v>
      </c>
    </row>
    <row r="112" spans="1:6" ht="58.5">
      <c r="A112" s="63" t="s">
        <v>399</v>
      </c>
      <c r="B112" s="63" t="s">
        <v>411</v>
      </c>
      <c r="C112" s="88" t="s">
        <v>664</v>
      </c>
      <c r="D112" s="66">
        <v>151400</v>
      </c>
      <c r="E112" s="66">
        <v>51400</v>
      </c>
      <c r="F112" s="77">
        <f t="shared" si="1"/>
        <v>100000</v>
      </c>
    </row>
    <row r="113" spans="1:6" ht="58.5">
      <c r="A113" s="63" t="s">
        <v>400</v>
      </c>
      <c r="B113" s="63" t="s">
        <v>411</v>
      </c>
      <c r="C113" s="88" t="s">
        <v>665</v>
      </c>
      <c r="D113" s="66">
        <v>151400</v>
      </c>
      <c r="E113" s="66">
        <v>51400</v>
      </c>
      <c r="F113" s="77">
        <f t="shared" si="1"/>
        <v>100000</v>
      </c>
    </row>
    <row r="114" spans="1:6" ht="19.5">
      <c r="A114" s="63" t="s">
        <v>401</v>
      </c>
      <c r="B114" s="63" t="s">
        <v>411</v>
      </c>
      <c r="C114" s="88" t="s">
        <v>666</v>
      </c>
      <c r="D114" s="66">
        <v>27125400</v>
      </c>
      <c r="E114" s="66">
        <v>5477870</v>
      </c>
      <c r="F114" s="77">
        <f t="shared" si="1"/>
        <v>21647530</v>
      </c>
    </row>
    <row r="115" spans="1:6" ht="19.5">
      <c r="A115" s="63" t="s">
        <v>402</v>
      </c>
      <c r="B115" s="63" t="s">
        <v>411</v>
      </c>
      <c r="C115" s="88" t="s">
        <v>667</v>
      </c>
      <c r="D115" s="66">
        <v>27125400</v>
      </c>
      <c r="E115" s="66">
        <v>5477870</v>
      </c>
      <c r="F115" s="77">
        <f t="shared" ref="F115" si="2">D115-E115</f>
        <v>21647530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44"/>
  <sheetViews>
    <sheetView workbookViewId="0">
      <selection activeCell="D10" sqref="D10"/>
    </sheetView>
  </sheetViews>
  <sheetFormatPr defaultRowHeight="12.75"/>
  <cols>
    <col min="1" max="1" width="29.42578125" style="61" customWidth="1"/>
    <col min="2" max="2" width="7.85546875" style="14" customWidth="1"/>
    <col min="3" max="3" width="22.85546875" style="14" customWidth="1"/>
    <col min="4" max="4" width="12.5703125" style="36" customWidth="1"/>
    <col min="5" max="5" width="13.7109375" style="36" customWidth="1"/>
    <col min="6" max="6" width="15.42578125" style="36" customWidth="1"/>
    <col min="7" max="7" width="9.140625" style="14"/>
    <col min="8" max="8" width="12" style="14" customWidth="1"/>
    <col min="9" max="9" width="11.42578125" style="14" customWidth="1"/>
    <col min="10" max="10" width="13.42578125" style="14" customWidth="1"/>
    <col min="11" max="16384" width="9.140625" style="14"/>
  </cols>
  <sheetData>
    <row r="1" spans="1:6" ht="15">
      <c r="A1" s="6"/>
      <c r="B1"/>
      <c r="C1" s="18"/>
      <c r="D1" s="17"/>
      <c r="E1" s="75"/>
      <c r="F1" s="75"/>
    </row>
    <row r="2" spans="1:6" ht="15">
      <c r="A2" s="1"/>
      <c r="B2" s="20"/>
      <c r="C2" s="19" t="s">
        <v>15</v>
      </c>
      <c r="D2" s="78"/>
      <c r="E2" s="75"/>
      <c r="F2" s="19"/>
    </row>
    <row r="3" spans="1:6">
      <c r="A3" s="21"/>
      <c r="B3" s="21"/>
      <c r="C3" s="21"/>
      <c r="D3" s="79"/>
      <c r="E3" s="79"/>
      <c r="F3" s="79"/>
    </row>
    <row r="4" spans="1:6" ht="10.5" customHeight="1">
      <c r="A4" s="100" t="s">
        <v>7</v>
      </c>
      <c r="B4" s="32"/>
      <c r="C4" s="23"/>
      <c r="D4" s="75"/>
      <c r="E4" s="103" t="s">
        <v>4</v>
      </c>
      <c r="F4" s="69"/>
    </row>
    <row r="5" spans="1:6">
      <c r="A5" s="101"/>
      <c r="B5" s="4" t="s">
        <v>8</v>
      </c>
      <c r="C5" s="4" t="s">
        <v>28</v>
      </c>
      <c r="D5" s="3" t="s">
        <v>25</v>
      </c>
      <c r="E5" s="104"/>
      <c r="F5" s="80"/>
    </row>
    <row r="6" spans="1:6" ht="12.75" customHeight="1">
      <c r="A6" s="101"/>
      <c r="B6" s="4" t="s">
        <v>9</v>
      </c>
      <c r="C6" s="11" t="s">
        <v>34</v>
      </c>
      <c r="D6" s="3" t="s">
        <v>26</v>
      </c>
      <c r="E6" s="104"/>
      <c r="F6" s="16" t="s">
        <v>3</v>
      </c>
    </row>
    <row r="7" spans="1:6">
      <c r="A7" s="101"/>
      <c r="B7" s="4" t="s">
        <v>10</v>
      </c>
      <c r="C7" s="4" t="s">
        <v>31</v>
      </c>
      <c r="D7" s="16" t="s">
        <v>2</v>
      </c>
      <c r="E7" s="104"/>
      <c r="F7" s="16" t="s">
        <v>2</v>
      </c>
    </row>
    <row r="8" spans="1:6">
      <c r="A8" s="102"/>
      <c r="B8" s="33"/>
      <c r="C8" s="33"/>
      <c r="D8" s="26"/>
      <c r="E8" s="105"/>
      <c r="F8" s="81"/>
    </row>
    <row r="9" spans="1:6">
      <c r="A9" s="29">
        <v>1</v>
      </c>
      <c r="B9" s="28">
        <v>2</v>
      </c>
      <c r="C9" s="28">
        <v>3</v>
      </c>
      <c r="D9" s="37">
        <v>4</v>
      </c>
      <c r="E9" s="37">
        <v>5</v>
      </c>
      <c r="F9" s="37" t="s">
        <v>16</v>
      </c>
    </row>
    <row r="10" spans="1:6">
      <c r="A10" s="63" t="s">
        <v>69</v>
      </c>
      <c r="B10" s="63" t="s">
        <v>413</v>
      </c>
      <c r="C10" s="88" t="s">
        <v>444</v>
      </c>
      <c r="D10" s="66">
        <v>65638200</v>
      </c>
      <c r="E10" s="66">
        <v>32222948.649999999</v>
      </c>
      <c r="F10" s="89">
        <f>D10-E10</f>
        <v>33415251.350000001</v>
      </c>
    </row>
    <row r="11" spans="1:6" ht="19.5">
      <c r="A11" s="63" t="s">
        <v>70</v>
      </c>
      <c r="B11" s="63" t="s">
        <v>413</v>
      </c>
      <c r="C11" s="88" t="s">
        <v>126</v>
      </c>
      <c r="D11" s="66">
        <v>65638200</v>
      </c>
      <c r="E11" s="66">
        <v>32222948.649999999</v>
      </c>
      <c r="F11" s="89">
        <f t="shared" ref="F11:F49" si="0">D11-E11</f>
        <v>33415251.350000001</v>
      </c>
    </row>
    <row r="12" spans="1:6">
      <c r="A12" s="63" t="s">
        <v>71</v>
      </c>
      <c r="B12" s="63" t="s">
        <v>413</v>
      </c>
      <c r="C12" s="88" t="s">
        <v>127</v>
      </c>
      <c r="D12" s="66">
        <v>10702900</v>
      </c>
      <c r="E12" s="66">
        <v>7774440.6399999997</v>
      </c>
      <c r="F12" s="89">
        <f t="shared" si="0"/>
        <v>2928459.3600000003</v>
      </c>
    </row>
    <row r="13" spans="1:6" ht="29.25">
      <c r="A13" s="63" t="s">
        <v>72</v>
      </c>
      <c r="B13" s="63" t="s">
        <v>413</v>
      </c>
      <c r="C13" s="88" t="s">
        <v>128</v>
      </c>
      <c r="D13" s="66">
        <v>1379600</v>
      </c>
      <c r="E13" s="66">
        <v>1099369.97</v>
      </c>
      <c r="F13" s="89">
        <f t="shared" si="0"/>
        <v>280230.03000000003</v>
      </c>
    </row>
    <row r="14" spans="1:6" ht="48.75">
      <c r="A14" s="63" t="s">
        <v>73</v>
      </c>
      <c r="B14" s="63" t="s">
        <v>413</v>
      </c>
      <c r="C14" s="88" t="s">
        <v>129</v>
      </c>
      <c r="D14" s="66">
        <v>1379600</v>
      </c>
      <c r="E14" s="66">
        <v>1099369.97</v>
      </c>
      <c r="F14" s="89">
        <f t="shared" si="0"/>
        <v>280230.03000000003</v>
      </c>
    </row>
    <row r="15" spans="1:6" ht="48.75">
      <c r="A15" s="63" t="s">
        <v>73</v>
      </c>
      <c r="B15" s="63" t="s">
        <v>413</v>
      </c>
      <c r="C15" s="88" t="s">
        <v>130</v>
      </c>
      <c r="D15" s="66">
        <v>1352600</v>
      </c>
      <c r="E15" s="66">
        <v>1090369.97</v>
      </c>
      <c r="F15" s="89">
        <f t="shared" si="0"/>
        <v>262230.03000000003</v>
      </c>
    </row>
    <row r="16" spans="1:6">
      <c r="A16" s="63" t="s">
        <v>74</v>
      </c>
      <c r="B16" s="63" t="s">
        <v>413</v>
      </c>
      <c r="C16" s="88" t="s">
        <v>131</v>
      </c>
      <c r="D16" s="66">
        <v>1289000</v>
      </c>
      <c r="E16" s="66">
        <v>1044622.52</v>
      </c>
      <c r="F16" s="89">
        <f t="shared" si="0"/>
        <v>244377.47999999998</v>
      </c>
    </row>
    <row r="17" spans="1:6">
      <c r="A17" s="63" t="s">
        <v>75</v>
      </c>
      <c r="B17" s="63" t="s">
        <v>413</v>
      </c>
      <c r="C17" s="88" t="s">
        <v>132</v>
      </c>
      <c r="D17" s="66">
        <v>1289000</v>
      </c>
      <c r="E17" s="66">
        <v>1044622.52</v>
      </c>
      <c r="F17" s="89">
        <f t="shared" si="0"/>
        <v>244377.47999999998</v>
      </c>
    </row>
    <row r="18" spans="1:6" ht="19.5">
      <c r="A18" s="63" t="s">
        <v>76</v>
      </c>
      <c r="B18" s="63" t="s">
        <v>413</v>
      </c>
      <c r="C18" s="88" t="s">
        <v>133</v>
      </c>
      <c r="D18" s="66">
        <v>1289000</v>
      </c>
      <c r="E18" s="66">
        <v>1044622.52</v>
      </c>
      <c r="F18" s="89">
        <f t="shared" si="0"/>
        <v>244377.47999999998</v>
      </c>
    </row>
    <row r="19" spans="1:6">
      <c r="A19" s="63" t="s">
        <v>77</v>
      </c>
      <c r="B19" s="63" t="s">
        <v>413</v>
      </c>
      <c r="C19" s="88" t="s">
        <v>134</v>
      </c>
      <c r="D19" s="66">
        <v>1010200</v>
      </c>
      <c r="E19" s="66">
        <v>803388.06</v>
      </c>
      <c r="F19" s="89">
        <f t="shared" si="0"/>
        <v>206811.93999999994</v>
      </c>
    </row>
    <row r="20" spans="1:6">
      <c r="A20" s="63" t="s">
        <v>78</v>
      </c>
      <c r="B20" s="63" t="s">
        <v>413</v>
      </c>
      <c r="C20" s="88" t="s">
        <v>135</v>
      </c>
      <c r="D20" s="66">
        <v>278800</v>
      </c>
      <c r="E20" s="66">
        <v>241234.46</v>
      </c>
      <c r="F20" s="89">
        <f t="shared" si="0"/>
        <v>37565.540000000008</v>
      </c>
    </row>
    <row r="21" spans="1:6" ht="19.5">
      <c r="A21" s="63" t="s">
        <v>79</v>
      </c>
      <c r="B21" s="63" t="s">
        <v>413</v>
      </c>
      <c r="C21" s="88" t="s">
        <v>136</v>
      </c>
      <c r="D21" s="66">
        <v>63600</v>
      </c>
      <c r="E21" s="66">
        <v>45747.45</v>
      </c>
      <c r="F21" s="89">
        <f t="shared" si="0"/>
        <v>17852.550000000003</v>
      </c>
    </row>
    <row r="22" spans="1:6">
      <c r="A22" s="63" t="s">
        <v>75</v>
      </c>
      <c r="B22" s="63" t="s">
        <v>413</v>
      </c>
      <c r="C22" s="88" t="s">
        <v>137</v>
      </c>
      <c r="D22" s="66">
        <v>63600</v>
      </c>
      <c r="E22" s="66">
        <v>45747.45</v>
      </c>
      <c r="F22" s="89">
        <f t="shared" si="0"/>
        <v>17852.550000000003</v>
      </c>
    </row>
    <row r="23" spans="1:6" ht="19.5">
      <c r="A23" s="63" t="s">
        <v>76</v>
      </c>
      <c r="B23" s="63" t="s">
        <v>413</v>
      </c>
      <c r="C23" s="88" t="s">
        <v>138</v>
      </c>
      <c r="D23" s="66">
        <v>63600</v>
      </c>
      <c r="E23" s="66">
        <v>45747.45</v>
      </c>
      <c r="F23" s="89">
        <f t="shared" si="0"/>
        <v>17852.550000000003</v>
      </c>
    </row>
    <row r="24" spans="1:6">
      <c r="A24" s="63" t="s">
        <v>80</v>
      </c>
      <c r="B24" s="63" t="s">
        <v>413</v>
      </c>
      <c r="C24" s="88" t="s">
        <v>139</v>
      </c>
      <c r="D24" s="66">
        <v>49200</v>
      </c>
      <c r="E24" s="66">
        <v>34792</v>
      </c>
      <c r="F24" s="89">
        <f t="shared" si="0"/>
        <v>14408</v>
      </c>
    </row>
    <row r="25" spans="1:6">
      <c r="A25" s="63" t="s">
        <v>78</v>
      </c>
      <c r="B25" s="63" t="s">
        <v>413</v>
      </c>
      <c r="C25" s="88" t="s">
        <v>459</v>
      </c>
      <c r="D25" s="66">
        <v>14400</v>
      </c>
      <c r="E25" s="66">
        <v>10955.45</v>
      </c>
      <c r="F25" s="89">
        <f t="shared" si="0"/>
        <v>3444.5499999999993</v>
      </c>
    </row>
    <row r="26" spans="1:6">
      <c r="A26" s="63" t="s">
        <v>87</v>
      </c>
      <c r="B26" s="63" t="s">
        <v>413</v>
      </c>
      <c r="C26" s="88" t="s">
        <v>415</v>
      </c>
      <c r="D26" s="66">
        <v>27000</v>
      </c>
      <c r="E26" s="66">
        <v>9000</v>
      </c>
      <c r="F26" s="89">
        <f t="shared" si="0"/>
        <v>18000</v>
      </c>
    </row>
    <row r="27" spans="1:6" ht="29.25">
      <c r="A27" s="63" t="s">
        <v>81</v>
      </c>
      <c r="B27" s="63" t="s">
        <v>413</v>
      </c>
      <c r="C27" s="88" t="s">
        <v>416</v>
      </c>
      <c r="D27" s="66">
        <v>12000</v>
      </c>
      <c r="E27" s="66">
        <v>9000</v>
      </c>
      <c r="F27" s="89">
        <f t="shared" si="0"/>
        <v>3000</v>
      </c>
    </row>
    <row r="28" spans="1:6">
      <c r="A28" s="63" t="s">
        <v>75</v>
      </c>
      <c r="B28" s="63" t="s">
        <v>413</v>
      </c>
      <c r="C28" s="88" t="s">
        <v>417</v>
      </c>
      <c r="D28" s="66">
        <v>12000</v>
      </c>
      <c r="E28" s="66">
        <v>9000</v>
      </c>
      <c r="F28" s="89">
        <f t="shared" si="0"/>
        <v>3000</v>
      </c>
    </row>
    <row r="29" spans="1:6">
      <c r="A29" s="63" t="s">
        <v>82</v>
      </c>
      <c r="B29" s="63" t="s">
        <v>413</v>
      </c>
      <c r="C29" s="88" t="s">
        <v>418</v>
      </c>
      <c r="D29" s="66">
        <v>12000</v>
      </c>
      <c r="E29" s="66">
        <v>9000</v>
      </c>
      <c r="F29" s="89">
        <f t="shared" si="0"/>
        <v>3000</v>
      </c>
    </row>
    <row r="30" spans="1:6">
      <c r="A30" s="63" t="s">
        <v>83</v>
      </c>
      <c r="B30" s="63" t="s">
        <v>413</v>
      </c>
      <c r="C30" s="88" t="s">
        <v>419</v>
      </c>
      <c r="D30" s="66">
        <v>12000</v>
      </c>
      <c r="E30" s="66">
        <v>9000</v>
      </c>
      <c r="F30" s="89">
        <f t="shared" si="0"/>
        <v>3000</v>
      </c>
    </row>
    <row r="31" spans="1:6" ht="19.5">
      <c r="A31" s="63" t="s">
        <v>84</v>
      </c>
      <c r="B31" s="63" t="s">
        <v>413</v>
      </c>
      <c r="C31" s="88" t="s">
        <v>460</v>
      </c>
      <c r="D31" s="66">
        <v>15000</v>
      </c>
      <c r="E31" s="66">
        <v>0</v>
      </c>
      <c r="F31" s="89">
        <f t="shared" si="0"/>
        <v>15000</v>
      </c>
    </row>
    <row r="32" spans="1:6">
      <c r="A32" s="63" t="s">
        <v>75</v>
      </c>
      <c r="B32" s="63" t="s">
        <v>413</v>
      </c>
      <c r="C32" s="88" t="s">
        <v>461</v>
      </c>
      <c r="D32" s="66">
        <v>15000</v>
      </c>
      <c r="E32" s="66">
        <v>0</v>
      </c>
      <c r="F32" s="89">
        <f t="shared" si="0"/>
        <v>15000</v>
      </c>
    </row>
    <row r="33" spans="1:6">
      <c r="A33" s="63" t="s">
        <v>82</v>
      </c>
      <c r="B33" s="63" t="s">
        <v>413</v>
      </c>
      <c r="C33" s="88" t="s">
        <v>462</v>
      </c>
      <c r="D33" s="66">
        <v>15000</v>
      </c>
      <c r="E33" s="66">
        <v>0</v>
      </c>
      <c r="F33" s="89">
        <f t="shared" si="0"/>
        <v>15000</v>
      </c>
    </row>
    <row r="34" spans="1:6">
      <c r="A34" s="63" t="s">
        <v>85</v>
      </c>
      <c r="B34" s="63" t="s">
        <v>413</v>
      </c>
      <c r="C34" s="88" t="s">
        <v>463</v>
      </c>
      <c r="D34" s="66">
        <v>15000</v>
      </c>
      <c r="E34" s="66">
        <v>0</v>
      </c>
      <c r="F34" s="89">
        <f t="shared" si="0"/>
        <v>15000</v>
      </c>
    </row>
    <row r="35" spans="1:6" ht="48.75">
      <c r="A35" s="63" t="s">
        <v>86</v>
      </c>
      <c r="B35" s="63" t="s">
        <v>413</v>
      </c>
      <c r="C35" s="88" t="s">
        <v>140</v>
      </c>
      <c r="D35" s="66">
        <v>8010300</v>
      </c>
      <c r="E35" s="66">
        <v>5694960.7999999998</v>
      </c>
      <c r="F35" s="89">
        <f t="shared" si="0"/>
        <v>2315339.2000000002</v>
      </c>
    </row>
    <row r="36" spans="1:6" ht="48.75">
      <c r="A36" s="63" t="s">
        <v>73</v>
      </c>
      <c r="B36" s="63" t="s">
        <v>413</v>
      </c>
      <c r="C36" s="88" t="s">
        <v>141</v>
      </c>
      <c r="D36" s="66">
        <v>7995100</v>
      </c>
      <c r="E36" s="66">
        <v>5694760.7999999998</v>
      </c>
      <c r="F36" s="89">
        <f t="shared" si="0"/>
        <v>2300339.2000000002</v>
      </c>
    </row>
    <row r="37" spans="1:6">
      <c r="A37" s="63" t="s">
        <v>87</v>
      </c>
      <c r="B37" s="63" t="s">
        <v>413</v>
      </c>
      <c r="C37" s="88" t="s">
        <v>142</v>
      </c>
      <c r="D37" s="66">
        <v>7995100</v>
      </c>
      <c r="E37" s="66">
        <v>5694760.7999999998</v>
      </c>
      <c r="F37" s="89">
        <f t="shared" si="0"/>
        <v>2300339.2000000002</v>
      </c>
    </row>
    <row r="38" spans="1:6">
      <c r="A38" s="63" t="s">
        <v>74</v>
      </c>
      <c r="B38" s="63" t="s">
        <v>413</v>
      </c>
      <c r="C38" s="88" t="s">
        <v>143</v>
      </c>
      <c r="D38" s="66">
        <v>6340400</v>
      </c>
      <c r="E38" s="66">
        <v>4429543.3099999996</v>
      </c>
      <c r="F38" s="89">
        <f t="shared" si="0"/>
        <v>1910856.6900000004</v>
      </c>
    </row>
    <row r="39" spans="1:6">
      <c r="A39" s="63" t="s">
        <v>75</v>
      </c>
      <c r="B39" s="63" t="s">
        <v>413</v>
      </c>
      <c r="C39" s="88" t="s">
        <v>144</v>
      </c>
      <c r="D39" s="66">
        <v>6340400</v>
      </c>
      <c r="E39" s="66">
        <v>4429543.3099999996</v>
      </c>
      <c r="F39" s="89">
        <f t="shared" si="0"/>
        <v>1910856.6900000004</v>
      </c>
    </row>
    <row r="40" spans="1:6" ht="19.5">
      <c r="A40" s="63" t="s">
        <v>76</v>
      </c>
      <c r="B40" s="63" t="s">
        <v>413</v>
      </c>
      <c r="C40" s="88" t="s">
        <v>145</v>
      </c>
      <c r="D40" s="66">
        <v>6340400</v>
      </c>
      <c r="E40" s="66">
        <v>4429543.3099999996</v>
      </c>
      <c r="F40" s="89">
        <f t="shared" si="0"/>
        <v>1910856.6900000004</v>
      </c>
    </row>
    <row r="41" spans="1:6">
      <c r="A41" s="63" t="s">
        <v>77</v>
      </c>
      <c r="B41" s="63" t="s">
        <v>413</v>
      </c>
      <c r="C41" s="88" t="s">
        <v>146</v>
      </c>
      <c r="D41" s="66">
        <v>4759700</v>
      </c>
      <c r="E41" s="66">
        <v>3252000.07</v>
      </c>
      <c r="F41" s="89">
        <f t="shared" si="0"/>
        <v>1507699.9300000002</v>
      </c>
    </row>
    <row r="42" spans="1:6">
      <c r="A42" s="63" t="s">
        <v>78</v>
      </c>
      <c r="B42" s="63" t="s">
        <v>413</v>
      </c>
      <c r="C42" s="88" t="s">
        <v>147</v>
      </c>
      <c r="D42" s="66">
        <v>1580700</v>
      </c>
      <c r="E42" s="66">
        <v>1177543.24</v>
      </c>
      <c r="F42" s="89">
        <f t="shared" si="0"/>
        <v>403156.76</v>
      </c>
    </row>
    <row r="43" spans="1:6" ht="19.5">
      <c r="A43" s="63" t="s">
        <v>79</v>
      </c>
      <c r="B43" s="63" t="s">
        <v>413</v>
      </c>
      <c r="C43" s="88" t="s">
        <v>148</v>
      </c>
      <c r="D43" s="66">
        <v>459400</v>
      </c>
      <c r="E43" s="66">
        <v>294410.14</v>
      </c>
      <c r="F43" s="89">
        <f t="shared" si="0"/>
        <v>164989.85999999999</v>
      </c>
    </row>
    <row r="44" spans="1:6">
      <c r="A44" s="63" t="s">
        <v>75</v>
      </c>
      <c r="B44" s="63" t="s">
        <v>413</v>
      </c>
      <c r="C44" s="88" t="s">
        <v>149</v>
      </c>
      <c r="D44" s="66">
        <v>459400</v>
      </c>
      <c r="E44" s="66">
        <v>294410.14</v>
      </c>
      <c r="F44" s="89">
        <f t="shared" si="0"/>
        <v>164989.85999999999</v>
      </c>
    </row>
    <row r="45" spans="1:6" ht="19.5">
      <c r="A45" s="63" t="s">
        <v>76</v>
      </c>
      <c r="B45" s="63" t="s">
        <v>413</v>
      </c>
      <c r="C45" s="88" t="s">
        <v>150</v>
      </c>
      <c r="D45" s="66">
        <v>459400</v>
      </c>
      <c r="E45" s="66">
        <v>294410.14</v>
      </c>
      <c r="F45" s="89">
        <f t="shared" si="0"/>
        <v>164989.85999999999</v>
      </c>
    </row>
    <row r="46" spans="1:6">
      <c r="A46" s="63" t="s">
        <v>80</v>
      </c>
      <c r="B46" s="63" t="s">
        <v>413</v>
      </c>
      <c r="C46" s="88" t="s">
        <v>151</v>
      </c>
      <c r="D46" s="66">
        <v>348600</v>
      </c>
      <c r="E46" s="66">
        <v>216706</v>
      </c>
      <c r="F46" s="89">
        <f t="shared" si="0"/>
        <v>131894</v>
      </c>
    </row>
    <row r="47" spans="1:6">
      <c r="A47" s="63" t="s">
        <v>78</v>
      </c>
      <c r="B47" s="63" t="s">
        <v>413</v>
      </c>
      <c r="C47" s="88" t="s">
        <v>464</v>
      </c>
      <c r="D47" s="66">
        <v>110800</v>
      </c>
      <c r="E47" s="66">
        <v>77704.14</v>
      </c>
      <c r="F47" s="89">
        <f t="shared" si="0"/>
        <v>33095.86</v>
      </c>
    </row>
    <row r="48" spans="1:6" ht="29.25">
      <c r="A48" s="63" t="s">
        <v>81</v>
      </c>
      <c r="B48" s="63" t="s">
        <v>413</v>
      </c>
      <c r="C48" s="88" t="s">
        <v>152</v>
      </c>
      <c r="D48" s="66">
        <v>127000</v>
      </c>
      <c r="E48" s="66">
        <v>83637.66</v>
      </c>
      <c r="F48" s="89">
        <f t="shared" si="0"/>
        <v>43362.34</v>
      </c>
    </row>
    <row r="49" spans="1:6">
      <c r="A49" s="63" t="s">
        <v>75</v>
      </c>
      <c r="B49" s="63" t="s">
        <v>413</v>
      </c>
      <c r="C49" s="88" t="s">
        <v>153</v>
      </c>
      <c r="D49" s="66">
        <v>127000</v>
      </c>
      <c r="E49" s="66">
        <v>83637.66</v>
      </c>
      <c r="F49" s="89">
        <f t="shared" si="0"/>
        <v>43362.34</v>
      </c>
    </row>
    <row r="50" spans="1:6">
      <c r="A50" s="63" t="s">
        <v>82</v>
      </c>
      <c r="B50" s="63" t="s">
        <v>413</v>
      </c>
      <c r="C50" s="88" t="s">
        <v>154</v>
      </c>
      <c r="D50" s="66">
        <v>127000</v>
      </c>
      <c r="E50" s="66">
        <v>83637.66</v>
      </c>
      <c r="F50" s="89">
        <f t="shared" ref="F50:F100" si="1">D50-E50</f>
        <v>43362.34</v>
      </c>
    </row>
    <row r="51" spans="1:6">
      <c r="A51" s="63" t="s">
        <v>83</v>
      </c>
      <c r="B51" s="63" t="s">
        <v>413</v>
      </c>
      <c r="C51" s="88" t="s">
        <v>155</v>
      </c>
      <c r="D51" s="66">
        <v>127000</v>
      </c>
      <c r="E51" s="66">
        <v>83637.66</v>
      </c>
      <c r="F51" s="89">
        <f t="shared" si="1"/>
        <v>43362.34</v>
      </c>
    </row>
    <row r="52" spans="1:6" ht="19.5">
      <c r="A52" s="63" t="s">
        <v>84</v>
      </c>
      <c r="B52" s="63" t="s">
        <v>413</v>
      </c>
      <c r="C52" s="88" t="s">
        <v>156</v>
      </c>
      <c r="D52" s="66">
        <v>746900</v>
      </c>
      <c r="E52" s="66">
        <v>599267.26</v>
      </c>
      <c r="F52" s="89">
        <f t="shared" si="1"/>
        <v>147632.74</v>
      </c>
    </row>
    <row r="53" spans="1:6">
      <c r="A53" s="63" t="s">
        <v>75</v>
      </c>
      <c r="B53" s="63" t="s">
        <v>413</v>
      </c>
      <c r="C53" s="88" t="s">
        <v>157</v>
      </c>
      <c r="D53" s="66">
        <v>400100</v>
      </c>
      <c r="E53" s="66">
        <v>303220.21999999997</v>
      </c>
      <c r="F53" s="89">
        <f t="shared" si="1"/>
        <v>96879.780000000028</v>
      </c>
    </row>
    <row r="54" spans="1:6">
      <c r="A54" s="63" t="s">
        <v>82</v>
      </c>
      <c r="B54" s="63" t="s">
        <v>413</v>
      </c>
      <c r="C54" s="88" t="s">
        <v>158</v>
      </c>
      <c r="D54" s="66">
        <v>400100</v>
      </c>
      <c r="E54" s="66">
        <v>303220.21999999997</v>
      </c>
      <c r="F54" s="89">
        <f t="shared" si="1"/>
        <v>96879.780000000028</v>
      </c>
    </row>
    <row r="55" spans="1:6">
      <c r="A55" s="63" t="s">
        <v>83</v>
      </c>
      <c r="B55" s="63" t="s">
        <v>413</v>
      </c>
      <c r="C55" s="88" t="s">
        <v>424</v>
      </c>
      <c r="D55" s="66">
        <v>25000</v>
      </c>
      <c r="E55" s="66">
        <v>20419.39</v>
      </c>
      <c r="F55" s="89">
        <f t="shared" si="1"/>
        <v>4580.6100000000006</v>
      </c>
    </row>
    <row r="56" spans="1:6">
      <c r="A56" s="63" t="s">
        <v>90</v>
      </c>
      <c r="B56" s="63" t="s">
        <v>413</v>
      </c>
      <c r="C56" s="88" t="s">
        <v>159</v>
      </c>
      <c r="D56" s="66">
        <v>232500</v>
      </c>
      <c r="E56" s="66">
        <v>145301.49</v>
      </c>
      <c r="F56" s="89">
        <f t="shared" si="1"/>
        <v>87198.510000000009</v>
      </c>
    </row>
    <row r="57" spans="1:6">
      <c r="A57" s="63" t="s">
        <v>89</v>
      </c>
      <c r="B57" s="63" t="s">
        <v>413</v>
      </c>
      <c r="C57" s="88" t="s">
        <v>160</v>
      </c>
      <c r="D57" s="66">
        <v>85000</v>
      </c>
      <c r="E57" s="66">
        <v>80132.149999999994</v>
      </c>
      <c r="F57" s="89">
        <f t="shared" si="1"/>
        <v>4867.8500000000058</v>
      </c>
    </row>
    <row r="58" spans="1:6">
      <c r="A58" s="63" t="s">
        <v>85</v>
      </c>
      <c r="B58" s="63" t="s">
        <v>413</v>
      </c>
      <c r="C58" s="88" t="s">
        <v>161</v>
      </c>
      <c r="D58" s="66">
        <v>57600</v>
      </c>
      <c r="E58" s="66">
        <v>57367.19</v>
      </c>
      <c r="F58" s="89">
        <f t="shared" si="1"/>
        <v>232.80999999999767</v>
      </c>
    </row>
    <row r="59" spans="1:6">
      <c r="A59" s="63" t="s">
        <v>91</v>
      </c>
      <c r="B59" s="63" t="s">
        <v>413</v>
      </c>
      <c r="C59" s="88" t="s">
        <v>162</v>
      </c>
      <c r="D59" s="66">
        <v>346800</v>
      </c>
      <c r="E59" s="66">
        <v>296047.03999999998</v>
      </c>
      <c r="F59" s="89">
        <f t="shared" si="1"/>
        <v>50752.960000000021</v>
      </c>
    </row>
    <row r="60" spans="1:6">
      <c r="A60" s="63" t="s">
        <v>106</v>
      </c>
      <c r="B60" s="63" t="s">
        <v>413</v>
      </c>
      <c r="C60" s="88" t="s">
        <v>407</v>
      </c>
      <c r="D60" s="66">
        <v>29700</v>
      </c>
      <c r="E60" s="66">
        <v>27802</v>
      </c>
      <c r="F60" s="89">
        <f t="shared" si="1"/>
        <v>1898</v>
      </c>
    </row>
    <row r="61" spans="1:6" ht="19.5">
      <c r="A61" s="63" t="s">
        <v>92</v>
      </c>
      <c r="B61" s="63" t="s">
        <v>413</v>
      </c>
      <c r="C61" s="88" t="s">
        <v>163</v>
      </c>
      <c r="D61" s="66">
        <v>317100</v>
      </c>
      <c r="E61" s="66">
        <v>268245.03999999998</v>
      </c>
      <c r="F61" s="89">
        <f t="shared" si="1"/>
        <v>48854.960000000021</v>
      </c>
    </row>
    <row r="62" spans="1:6" ht="19.5">
      <c r="A62" s="63" t="s">
        <v>425</v>
      </c>
      <c r="B62" s="63" t="s">
        <v>413</v>
      </c>
      <c r="C62" s="88" t="s">
        <v>431</v>
      </c>
      <c r="D62" s="66">
        <v>127600</v>
      </c>
      <c r="E62" s="66">
        <v>127540</v>
      </c>
      <c r="F62" s="89">
        <f t="shared" si="1"/>
        <v>60</v>
      </c>
    </row>
    <row r="63" spans="1:6">
      <c r="A63" s="63" t="s">
        <v>75</v>
      </c>
      <c r="B63" s="63" t="s">
        <v>413</v>
      </c>
      <c r="C63" s="88" t="s">
        <v>432</v>
      </c>
      <c r="D63" s="66">
        <v>127600</v>
      </c>
      <c r="E63" s="66">
        <v>127540</v>
      </c>
      <c r="F63" s="89">
        <f t="shared" si="1"/>
        <v>60</v>
      </c>
    </row>
    <row r="64" spans="1:6">
      <c r="A64" s="63" t="s">
        <v>426</v>
      </c>
      <c r="B64" s="63" t="s">
        <v>413</v>
      </c>
      <c r="C64" s="88" t="s">
        <v>433</v>
      </c>
      <c r="D64" s="66">
        <v>127600</v>
      </c>
      <c r="E64" s="66">
        <v>127540</v>
      </c>
      <c r="F64" s="89">
        <f t="shared" si="1"/>
        <v>60</v>
      </c>
    </row>
    <row r="65" spans="1:6">
      <c r="A65" s="63" t="s">
        <v>427</v>
      </c>
      <c r="B65" s="63" t="s">
        <v>413</v>
      </c>
      <c r="C65" s="88" t="s">
        <v>434</v>
      </c>
      <c r="D65" s="66">
        <v>127600</v>
      </c>
      <c r="E65" s="66">
        <v>127540</v>
      </c>
      <c r="F65" s="89">
        <f t="shared" si="1"/>
        <v>60</v>
      </c>
    </row>
    <row r="66" spans="1:6">
      <c r="A66" s="63" t="s">
        <v>93</v>
      </c>
      <c r="B66" s="63" t="s">
        <v>413</v>
      </c>
      <c r="C66" s="88" t="s">
        <v>164</v>
      </c>
      <c r="D66" s="66">
        <v>16100</v>
      </c>
      <c r="E66" s="66">
        <v>2500</v>
      </c>
      <c r="F66" s="89">
        <f t="shared" si="1"/>
        <v>13600</v>
      </c>
    </row>
    <row r="67" spans="1:6">
      <c r="A67" s="63" t="s">
        <v>75</v>
      </c>
      <c r="B67" s="63" t="s">
        <v>413</v>
      </c>
      <c r="C67" s="88" t="s">
        <v>165</v>
      </c>
      <c r="D67" s="66">
        <v>16100</v>
      </c>
      <c r="E67" s="66">
        <v>2500</v>
      </c>
      <c r="F67" s="89">
        <f t="shared" si="1"/>
        <v>13600</v>
      </c>
    </row>
    <row r="68" spans="1:6">
      <c r="A68" s="63" t="s">
        <v>94</v>
      </c>
      <c r="B68" s="63" t="s">
        <v>413</v>
      </c>
      <c r="C68" s="88" t="s">
        <v>166</v>
      </c>
      <c r="D68" s="66">
        <v>16100</v>
      </c>
      <c r="E68" s="66">
        <v>2500</v>
      </c>
      <c r="F68" s="89">
        <f t="shared" si="1"/>
        <v>13600</v>
      </c>
    </row>
    <row r="69" spans="1:6" ht="19.5">
      <c r="A69" s="63" t="s">
        <v>95</v>
      </c>
      <c r="B69" s="63" t="s">
        <v>413</v>
      </c>
      <c r="C69" s="88" t="s">
        <v>167</v>
      </c>
      <c r="D69" s="66">
        <v>16100</v>
      </c>
      <c r="E69" s="66">
        <v>2500</v>
      </c>
      <c r="F69" s="89">
        <f t="shared" si="1"/>
        <v>13600</v>
      </c>
    </row>
    <row r="70" spans="1:6" ht="19.5">
      <c r="A70" s="63" t="s">
        <v>96</v>
      </c>
      <c r="B70" s="63" t="s">
        <v>413</v>
      </c>
      <c r="C70" s="88" t="s">
        <v>168</v>
      </c>
      <c r="D70" s="66">
        <v>7000</v>
      </c>
      <c r="E70" s="66">
        <v>27.62</v>
      </c>
      <c r="F70" s="89">
        <f t="shared" si="1"/>
        <v>6972.38</v>
      </c>
    </row>
    <row r="71" spans="1:6">
      <c r="A71" s="63" t="s">
        <v>75</v>
      </c>
      <c r="B71" s="63" t="s">
        <v>413</v>
      </c>
      <c r="C71" s="88" t="s">
        <v>169</v>
      </c>
      <c r="D71" s="66">
        <v>7000</v>
      </c>
      <c r="E71" s="66">
        <v>27.62</v>
      </c>
      <c r="F71" s="89">
        <f t="shared" si="1"/>
        <v>6972.38</v>
      </c>
    </row>
    <row r="72" spans="1:6">
      <c r="A72" s="63" t="s">
        <v>97</v>
      </c>
      <c r="B72" s="63" t="s">
        <v>413</v>
      </c>
      <c r="C72" s="88" t="s">
        <v>170</v>
      </c>
      <c r="D72" s="66">
        <v>7000</v>
      </c>
      <c r="E72" s="66">
        <v>27.62</v>
      </c>
      <c r="F72" s="89">
        <f t="shared" si="1"/>
        <v>6972.38</v>
      </c>
    </row>
    <row r="73" spans="1:6" ht="19.5">
      <c r="A73" s="63" t="s">
        <v>98</v>
      </c>
      <c r="B73" s="63" t="s">
        <v>413</v>
      </c>
      <c r="C73" s="88" t="s">
        <v>171</v>
      </c>
      <c r="D73" s="66">
        <v>170700</v>
      </c>
      <c r="E73" s="66">
        <v>157834.81</v>
      </c>
      <c r="F73" s="89">
        <f t="shared" si="1"/>
        <v>12865.190000000002</v>
      </c>
    </row>
    <row r="74" spans="1:6">
      <c r="A74" s="63" t="s">
        <v>75</v>
      </c>
      <c r="B74" s="63" t="s">
        <v>413</v>
      </c>
      <c r="C74" s="88" t="s">
        <v>172</v>
      </c>
      <c r="D74" s="66">
        <v>170700</v>
      </c>
      <c r="E74" s="66">
        <v>157834.81</v>
      </c>
      <c r="F74" s="89">
        <f t="shared" si="1"/>
        <v>12865.190000000002</v>
      </c>
    </row>
    <row r="75" spans="1:6">
      <c r="A75" s="63" t="s">
        <v>97</v>
      </c>
      <c r="B75" s="63" t="s">
        <v>413</v>
      </c>
      <c r="C75" s="88" t="s">
        <v>173</v>
      </c>
      <c r="D75" s="66">
        <v>170700</v>
      </c>
      <c r="E75" s="66">
        <v>157834.81</v>
      </c>
      <c r="F75" s="89">
        <f t="shared" si="1"/>
        <v>12865.190000000002</v>
      </c>
    </row>
    <row r="76" spans="1:6">
      <c r="A76" s="63" t="s">
        <v>99</v>
      </c>
      <c r="B76" s="63" t="s">
        <v>413</v>
      </c>
      <c r="C76" s="88" t="s">
        <v>174</v>
      </c>
      <c r="D76" s="66">
        <v>200</v>
      </c>
      <c r="E76" s="66">
        <v>200</v>
      </c>
      <c r="F76" s="89">
        <f t="shared" si="1"/>
        <v>0</v>
      </c>
    </row>
    <row r="77" spans="1:6" ht="68.25">
      <c r="A77" s="63" t="s">
        <v>100</v>
      </c>
      <c r="B77" s="63" t="s">
        <v>413</v>
      </c>
      <c r="C77" s="88" t="s">
        <v>175</v>
      </c>
      <c r="D77" s="66">
        <v>200</v>
      </c>
      <c r="E77" s="66">
        <v>200</v>
      </c>
      <c r="F77" s="89">
        <f t="shared" si="1"/>
        <v>0</v>
      </c>
    </row>
    <row r="78" spans="1:6" ht="78">
      <c r="A78" s="63" t="s">
        <v>101</v>
      </c>
      <c r="B78" s="63" t="s">
        <v>413</v>
      </c>
      <c r="C78" s="88" t="s">
        <v>176</v>
      </c>
      <c r="D78" s="66">
        <v>200</v>
      </c>
      <c r="E78" s="66">
        <v>200</v>
      </c>
      <c r="F78" s="89">
        <f t="shared" si="1"/>
        <v>0</v>
      </c>
    </row>
    <row r="79" spans="1:6" ht="19.5">
      <c r="A79" s="63" t="s">
        <v>84</v>
      </c>
      <c r="B79" s="63" t="s">
        <v>413</v>
      </c>
      <c r="C79" s="88" t="s">
        <v>177</v>
      </c>
      <c r="D79" s="66">
        <v>200</v>
      </c>
      <c r="E79" s="66">
        <v>200</v>
      </c>
      <c r="F79" s="89">
        <f t="shared" si="1"/>
        <v>0</v>
      </c>
    </row>
    <row r="80" spans="1:6">
      <c r="A80" s="63" t="s">
        <v>91</v>
      </c>
      <c r="B80" s="63" t="s">
        <v>413</v>
      </c>
      <c r="C80" s="88" t="s">
        <v>178</v>
      </c>
      <c r="D80" s="66">
        <v>200</v>
      </c>
      <c r="E80" s="66">
        <v>200</v>
      </c>
      <c r="F80" s="89">
        <f t="shared" si="1"/>
        <v>0</v>
      </c>
    </row>
    <row r="81" spans="1:6" ht="19.5">
      <c r="A81" s="63" t="s">
        <v>92</v>
      </c>
      <c r="B81" s="63" t="s">
        <v>413</v>
      </c>
      <c r="C81" s="88" t="s">
        <v>179</v>
      </c>
      <c r="D81" s="66">
        <v>200</v>
      </c>
      <c r="E81" s="66">
        <v>200</v>
      </c>
      <c r="F81" s="89">
        <f t="shared" si="1"/>
        <v>0</v>
      </c>
    </row>
    <row r="82" spans="1:6">
      <c r="A82" s="63" t="s">
        <v>102</v>
      </c>
      <c r="B82" s="63" t="s">
        <v>413</v>
      </c>
      <c r="C82" s="88" t="s">
        <v>465</v>
      </c>
      <c r="D82" s="66">
        <v>15000</v>
      </c>
      <c r="E82" s="66">
        <v>0</v>
      </c>
      <c r="F82" s="89">
        <f t="shared" si="1"/>
        <v>15000</v>
      </c>
    </row>
    <row r="83" spans="1:6" ht="39">
      <c r="A83" s="63" t="s">
        <v>445</v>
      </c>
      <c r="B83" s="63" t="s">
        <v>413</v>
      </c>
      <c r="C83" s="88" t="s">
        <v>466</v>
      </c>
      <c r="D83" s="66">
        <v>15000</v>
      </c>
      <c r="E83" s="66">
        <v>0</v>
      </c>
      <c r="F83" s="89">
        <f t="shared" si="1"/>
        <v>15000</v>
      </c>
    </row>
    <row r="84" spans="1:6" ht="19.5">
      <c r="A84" s="63" t="s">
        <v>84</v>
      </c>
      <c r="B84" s="63" t="s">
        <v>413</v>
      </c>
      <c r="C84" s="88" t="s">
        <v>467</v>
      </c>
      <c r="D84" s="66">
        <v>15000</v>
      </c>
      <c r="E84" s="66">
        <v>0</v>
      </c>
      <c r="F84" s="89">
        <f t="shared" si="1"/>
        <v>15000</v>
      </c>
    </row>
    <row r="85" spans="1:6">
      <c r="A85" s="63" t="s">
        <v>75</v>
      </c>
      <c r="B85" s="63" t="s">
        <v>413</v>
      </c>
      <c r="C85" s="88" t="s">
        <v>468</v>
      </c>
      <c r="D85" s="66">
        <v>15000</v>
      </c>
      <c r="E85" s="66">
        <v>0</v>
      </c>
      <c r="F85" s="89">
        <f t="shared" si="1"/>
        <v>15000</v>
      </c>
    </row>
    <row r="86" spans="1:6">
      <c r="A86" s="63" t="s">
        <v>82</v>
      </c>
      <c r="B86" s="63" t="s">
        <v>413</v>
      </c>
      <c r="C86" s="88" t="s">
        <v>469</v>
      </c>
      <c r="D86" s="66">
        <v>15000</v>
      </c>
      <c r="E86" s="66">
        <v>0</v>
      </c>
      <c r="F86" s="89">
        <f t="shared" si="1"/>
        <v>15000</v>
      </c>
    </row>
    <row r="87" spans="1:6">
      <c r="A87" s="63" t="s">
        <v>85</v>
      </c>
      <c r="B87" s="63" t="s">
        <v>413</v>
      </c>
      <c r="C87" s="88" t="s">
        <v>470</v>
      </c>
      <c r="D87" s="66">
        <v>15000</v>
      </c>
      <c r="E87" s="66">
        <v>0</v>
      </c>
      <c r="F87" s="89">
        <f t="shared" si="1"/>
        <v>15000</v>
      </c>
    </row>
    <row r="88" spans="1:6">
      <c r="A88" s="63" t="s">
        <v>103</v>
      </c>
      <c r="B88" s="63" t="s">
        <v>413</v>
      </c>
      <c r="C88" s="88" t="s">
        <v>180</v>
      </c>
      <c r="D88" s="66">
        <v>1313000</v>
      </c>
      <c r="E88" s="66">
        <v>980109.87</v>
      </c>
      <c r="F88" s="89">
        <f t="shared" si="1"/>
        <v>332890.13</v>
      </c>
    </row>
    <row r="89" spans="1:6" ht="29.25">
      <c r="A89" s="63" t="s">
        <v>104</v>
      </c>
      <c r="B89" s="63" t="s">
        <v>413</v>
      </c>
      <c r="C89" s="88" t="s">
        <v>181</v>
      </c>
      <c r="D89" s="66">
        <v>273000</v>
      </c>
      <c r="E89" s="66">
        <v>109450</v>
      </c>
      <c r="F89" s="89">
        <f t="shared" si="1"/>
        <v>163550</v>
      </c>
    </row>
    <row r="90" spans="1:6" ht="19.5">
      <c r="A90" s="63" t="s">
        <v>105</v>
      </c>
      <c r="B90" s="63" t="s">
        <v>413</v>
      </c>
      <c r="C90" s="88" t="s">
        <v>182</v>
      </c>
      <c r="D90" s="66">
        <v>273000</v>
      </c>
      <c r="E90" s="66">
        <v>109450</v>
      </c>
      <c r="F90" s="89">
        <f t="shared" si="1"/>
        <v>163550</v>
      </c>
    </row>
    <row r="91" spans="1:6" ht="19.5">
      <c r="A91" s="63" t="s">
        <v>84</v>
      </c>
      <c r="B91" s="63" t="s">
        <v>413</v>
      </c>
      <c r="C91" s="88" t="s">
        <v>183</v>
      </c>
      <c r="D91" s="66">
        <v>273000</v>
      </c>
      <c r="E91" s="66">
        <v>109450</v>
      </c>
      <c r="F91" s="89">
        <f t="shared" si="1"/>
        <v>163550</v>
      </c>
    </row>
    <row r="92" spans="1:6">
      <c r="A92" s="63" t="s">
        <v>75</v>
      </c>
      <c r="B92" s="63" t="s">
        <v>413</v>
      </c>
      <c r="C92" s="88" t="s">
        <v>184</v>
      </c>
      <c r="D92" s="66">
        <v>30000</v>
      </c>
      <c r="E92" s="66">
        <v>5250</v>
      </c>
      <c r="F92" s="89">
        <f t="shared" si="1"/>
        <v>24750</v>
      </c>
    </row>
    <row r="93" spans="1:6">
      <c r="A93" s="63" t="s">
        <v>82</v>
      </c>
      <c r="B93" s="63" t="s">
        <v>413</v>
      </c>
      <c r="C93" s="88" t="s">
        <v>185</v>
      </c>
      <c r="D93" s="66">
        <v>30000</v>
      </c>
      <c r="E93" s="66">
        <v>5250</v>
      </c>
      <c r="F93" s="89">
        <f t="shared" si="1"/>
        <v>24750</v>
      </c>
    </row>
    <row r="94" spans="1:6">
      <c r="A94" s="63" t="s">
        <v>115</v>
      </c>
      <c r="B94" s="63" t="s">
        <v>413</v>
      </c>
      <c r="C94" s="88" t="s">
        <v>558</v>
      </c>
      <c r="D94" s="66">
        <v>10000</v>
      </c>
      <c r="E94" s="66">
        <v>5250</v>
      </c>
      <c r="F94" s="89">
        <f t="shared" si="1"/>
        <v>4750</v>
      </c>
    </row>
    <row r="95" spans="1:6">
      <c r="A95" s="63" t="s">
        <v>85</v>
      </c>
      <c r="B95" s="63" t="s">
        <v>413</v>
      </c>
      <c r="C95" s="88" t="s">
        <v>186</v>
      </c>
      <c r="D95" s="66">
        <v>20000</v>
      </c>
      <c r="E95" s="66">
        <v>0</v>
      </c>
      <c r="F95" s="89">
        <f t="shared" si="1"/>
        <v>20000</v>
      </c>
    </row>
    <row r="96" spans="1:6">
      <c r="A96" s="63" t="s">
        <v>91</v>
      </c>
      <c r="B96" s="63" t="s">
        <v>413</v>
      </c>
      <c r="C96" s="88" t="s">
        <v>187</v>
      </c>
      <c r="D96" s="66">
        <v>243000</v>
      </c>
      <c r="E96" s="66">
        <v>104200</v>
      </c>
      <c r="F96" s="89">
        <f t="shared" si="1"/>
        <v>138800</v>
      </c>
    </row>
    <row r="97" spans="1:6">
      <c r="A97" s="63" t="s">
        <v>106</v>
      </c>
      <c r="B97" s="63" t="s">
        <v>413</v>
      </c>
      <c r="C97" s="88" t="s">
        <v>496</v>
      </c>
      <c r="D97" s="66">
        <v>233000</v>
      </c>
      <c r="E97" s="66">
        <v>94200</v>
      </c>
      <c r="F97" s="89">
        <f t="shared" si="1"/>
        <v>138800</v>
      </c>
    </row>
    <row r="98" spans="1:6" ht="19.5">
      <c r="A98" s="63" t="s">
        <v>92</v>
      </c>
      <c r="B98" s="63" t="s">
        <v>413</v>
      </c>
      <c r="C98" s="88" t="s">
        <v>188</v>
      </c>
      <c r="D98" s="66">
        <v>10000</v>
      </c>
      <c r="E98" s="66">
        <v>10000</v>
      </c>
      <c r="F98" s="89">
        <f t="shared" si="1"/>
        <v>0</v>
      </c>
    </row>
    <row r="99" spans="1:6">
      <c r="A99" s="63" t="s">
        <v>102</v>
      </c>
      <c r="B99" s="63" t="s">
        <v>413</v>
      </c>
      <c r="C99" s="88" t="s">
        <v>189</v>
      </c>
      <c r="D99" s="66">
        <v>1040000</v>
      </c>
      <c r="E99" s="66">
        <v>870659.87</v>
      </c>
      <c r="F99" s="89">
        <f t="shared" si="1"/>
        <v>169340.13</v>
      </c>
    </row>
    <row r="100" spans="1:6" ht="68.25">
      <c r="A100" s="63" t="s">
        <v>446</v>
      </c>
      <c r="B100" s="63" t="s">
        <v>413</v>
      </c>
      <c r="C100" s="88" t="s">
        <v>190</v>
      </c>
      <c r="D100" s="66">
        <v>688400</v>
      </c>
      <c r="E100" s="66">
        <v>519071.65</v>
      </c>
      <c r="F100" s="89">
        <f t="shared" si="1"/>
        <v>169328.34999999998</v>
      </c>
    </row>
    <row r="101" spans="1:6" ht="29.25">
      <c r="A101" s="63" t="s">
        <v>81</v>
      </c>
      <c r="B101" s="63" t="s">
        <v>413</v>
      </c>
      <c r="C101" s="88" t="s">
        <v>471</v>
      </c>
      <c r="D101" s="66">
        <v>387400</v>
      </c>
      <c r="E101" s="66">
        <v>272162.75</v>
      </c>
      <c r="F101" s="89">
        <f t="shared" ref="F101:F129" si="2">D101-E101</f>
        <v>115237.25</v>
      </c>
    </row>
    <row r="102" spans="1:6">
      <c r="A102" s="63" t="s">
        <v>75</v>
      </c>
      <c r="B102" s="63" t="s">
        <v>413</v>
      </c>
      <c r="C102" s="88" t="s">
        <v>472</v>
      </c>
      <c r="D102" s="66">
        <v>327000</v>
      </c>
      <c r="E102" s="66">
        <v>221421.75</v>
      </c>
      <c r="F102" s="89">
        <f t="shared" si="2"/>
        <v>105578.25</v>
      </c>
    </row>
    <row r="103" spans="1:6">
      <c r="A103" s="63" t="s">
        <v>82</v>
      </c>
      <c r="B103" s="63" t="s">
        <v>413</v>
      </c>
      <c r="C103" s="88" t="s">
        <v>473</v>
      </c>
      <c r="D103" s="66">
        <v>327000</v>
      </c>
      <c r="E103" s="66">
        <v>221421.75</v>
      </c>
      <c r="F103" s="89">
        <f t="shared" si="2"/>
        <v>105578.25</v>
      </c>
    </row>
    <row r="104" spans="1:6">
      <c r="A104" s="63" t="s">
        <v>89</v>
      </c>
      <c r="B104" s="63" t="s">
        <v>413</v>
      </c>
      <c r="C104" s="88" t="s">
        <v>546</v>
      </c>
      <c r="D104" s="66">
        <v>35000</v>
      </c>
      <c r="E104" s="66">
        <v>21750</v>
      </c>
      <c r="F104" s="89">
        <f t="shared" si="2"/>
        <v>13250</v>
      </c>
    </row>
    <row r="105" spans="1:6">
      <c r="A105" s="63" t="s">
        <v>85</v>
      </c>
      <c r="B105" s="63" t="s">
        <v>413</v>
      </c>
      <c r="C105" s="88" t="s">
        <v>474</v>
      </c>
      <c r="D105" s="66">
        <v>292000</v>
      </c>
      <c r="E105" s="66">
        <v>199671.75</v>
      </c>
      <c r="F105" s="89">
        <f t="shared" si="2"/>
        <v>92328.25</v>
      </c>
    </row>
    <row r="106" spans="1:6">
      <c r="A106" s="63" t="s">
        <v>91</v>
      </c>
      <c r="B106" s="63" t="s">
        <v>413</v>
      </c>
      <c r="C106" s="88" t="s">
        <v>547</v>
      </c>
      <c r="D106" s="66">
        <v>60400</v>
      </c>
      <c r="E106" s="66">
        <v>50741</v>
      </c>
      <c r="F106" s="89">
        <f t="shared" si="2"/>
        <v>9659</v>
      </c>
    </row>
    <row r="107" spans="1:6">
      <c r="A107" s="63" t="s">
        <v>106</v>
      </c>
      <c r="B107" s="63" t="s">
        <v>413</v>
      </c>
      <c r="C107" s="88" t="s">
        <v>548</v>
      </c>
      <c r="D107" s="66">
        <v>34500</v>
      </c>
      <c r="E107" s="66">
        <v>28445</v>
      </c>
      <c r="F107" s="89">
        <f t="shared" si="2"/>
        <v>6055</v>
      </c>
    </row>
    <row r="108" spans="1:6" ht="19.5">
      <c r="A108" s="63" t="s">
        <v>92</v>
      </c>
      <c r="B108" s="63" t="s">
        <v>413</v>
      </c>
      <c r="C108" s="88" t="s">
        <v>566</v>
      </c>
      <c r="D108" s="66">
        <v>25900</v>
      </c>
      <c r="E108" s="66">
        <v>22296</v>
      </c>
      <c r="F108" s="89">
        <f t="shared" si="2"/>
        <v>3604</v>
      </c>
    </row>
    <row r="109" spans="1:6" ht="19.5">
      <c r="A109" s="63" t="s">
        <v>84</v>
      </c>
      <c r="B109" s="63" t="s">
        <v>413</v>
      </c>
      <c r="C109" s="88" t="s">
        <v>191</v>
      </c>
      <c r="D109" s="66">
        <v>281000</v>
      </c>
      <c r="E109" s="66">
        <v>226908.9</v>
      </c>
      <c r="F109" s="89">
        <f t="shared" si="2"/>
        <v>54091.100000000006</v>
      </c>
    </row>
    <row r="110" spans="1:6">
      <c r="A110" s="63" t="s">
        <v>75</v>
      </c>
      <c r="B110" s="63" t="s">
        <v>413</v>
      </c>
      <c r="C110" s="88" t="s">
        <v>192</v>
      </c>
      <c r="D110" s="66">
        <v>230500</v>
      </c>
      <c r="E110" s="66">
        <v>182154.9</v>
      </c>
      <c r="F110" s="89">
        <f t="shared" si="2"/>
        <v>48345.100000000006</v>
      </c>
    </row>
    <row r="111" spans="1:6">
      <c r="A111" s="63" t="s">
        <v>82</v>
      </c>
      <c r="B111" s="63" t="s">
        <v>413</v>
      </c>
      <c r="C111" s="88" t="s">
        <v>193</v>
      </c>
      <c r="D111" s="66">
        <v>127000</v>
      </c>
      <c r="E111" s="66">
        <v>87247.8</v>
      </c>
      <c r="F111" s="89">
        <f t="shared" si="2"/>
        <v>39752.199999999997</v>
      </c>
    </row>
    <row r="112" spans="1:6">
      <c r="A112" s="63" t="s">
        <v>85</v>
      </c>
      <c r="B112" s="63" t="s">
        <v>413</v>
      </c>
      <c r="C112" s="88" t="s">
        <v>194</v>
      </c>
      <c r="D112" s="66">
        <v>127000</v>
      </c>
      <c r="E112" s="66">
        <v>87247.8</v>
      </c>
      <c r="F112" s="89">
        <f t="shared" si="2"/>
        <v>39752.199999999997</v>
      </c>
    </row>
    <row r="113" spans="1:6">
      <c r="A113" s="63" t="s">
        <v>97</v>
      </c>
      <c r="B113" s="63" t="s">
        <v>413</v>
      </c>
      <c r="C113" s="88" t="s">
        <v>408</v>
      </c>
      <c r="D113" s="66">
        <v>103500</v>
      </c>
      <c r="E113" s="66">
        <v>94907.1</v>
      </c>
      <c r="F113" s="89">
        <f t="shared" si="2"/>
        <v>8592.8999999999942</v>
      </c>
    </row>
    <row r="114" spans="1:6">
      <c r="A114" s="63" t="s">
        <v>91</v>
      </c>
      <c r="B114" s="63" t="s">
        <v>413</v>
      </c>
      <c r="C114" s="88" t="s">
        <v>195</v>
      </c>
      <c r="D114" s="66">
        <v>50500</v>
      </c>
      <c r="E114" s="66">
        <v>44754</v>
      </c>
      <c r="F114" s="89">
        <f t="shared" si="2"/>
        <v>5746</v>
      </c>
    </row>
    <row r="115" spans="1:6">
      <c r="A115" s="63" t="s">
        <v>106</v>
      </c>
      <c r="B115" s="63" t="s">
        <v>413</v>
      </c>
      <c r="C115" s="88" t="s">
        <v>196</v>
      </c>
      <c r="D115" s="66">
        <v>26500</v>
      </c>
      <c r="E115" s="66">
        <v>23670</v>
      </c>
      <c r="F115" s="89">
        <f t="shared" si="2"/>
        <v>2830</v>
      </c>
    </row>
    <row r="116" spans="1:6" ht="19.5">
      <c r="A116" s="63" t="s">
        <v>92</v>
      </c>
      <c r="B116" s="63" t="s">
        <v>413</v>
      </c>
      <c r="C116" s="88" t="s">
        <v>197</v>
      </c>
      <c r="D116" s="66">
        <v>24000</v>
      </c>
      <c r="E116" s="66">
        <v>21084</v>
      </c>
      <c r="F116" s="89">
        <f t="shared" si="2"/>
        <v>2916</v>
      </c>
    </row>
    <row r="117" spans="1:6" ht="19.5">
      <c r="A117" s="63" t="s">
        <v>98</v>
      </c>
      <c r="B117" s="63" t="s">
        <v>413</v>
      </c>
      <c r="C117" s="88" t="s">
        <v>198</v>
      </c>
      <c r="D117" s="66">
        <v>20000</v>
      </c>
      <c r="E117" s="66">
        <v>20000</v>
      </c>
      <c r="F117" s="89">
        <f t="shared" si="2"/>
        <v>0</v>
      </c>
    </row>
    <row r="118" spans="1:6">
      <c r="A118" s="63" t="s">
        <v>75</v>
      </c>
      <c r="B118" s="63" t="s">
        <v>413</v>
      </c>
      <c r="C118" s="88" t="s">
        <v>199</v>
      </c>
      <c r="D118" s="66">
        <v>20000</v>
      </c>
      <c r="E118" s="66">
        <v>20000</v>
      </c>
      <c r="F118" s="89">
        <f t="shared" si="2"/>
        <v>0</v>
      </c>
    </row>
    <row r="119" spans="1:6">
      <c r="A119" s="63" t="s">
        <v>97</v>
      </c>
      <c r="B119" s="63" t="s">
        <v>413</v>
      </c>
      <c r="C119" s="88" t="s">
        <v>200</v>
      </c>
      <c r="D119" s="66">
        <v>20000</v>
      </c>
      <c r="E119" s="66">
        <v>20000</v>
      </c>
      <c r="F119" s="89">
        <f t="shared" si="2"/>
        <v>0</v>
      </c>
    </row>
    <row r="120" spans="1:6" ht="68.25">
      <c r="A120" s="63" t="s">
        <v>447</v>
      </c>
      <c r="B120" s="63" t="s">
        <v>413</v>
      </c>
      <c r="C120" s="88" t="s">
        <v>201</v>
      </c>
      <c r="D120" s="66">
        <v>351600</v>
      </c>
      <c r="E120" s="66">
        <v>351588.22</v>
      </c>
      <c r="F120" s="89">
        <f t="shared" si="2"/>
        <v>11.78000000002794</v>
      </c>
    </row>
    <row r="121" spans="1:6" ht="19.5">
      <c r="A121" s="63" t="s">
        <v>84</v>
      </c>
      <c r="B121" s="63" t="s">
        <v>413</v>
      </c>
      <c r="C121" s="88" t="s">
        <v>202</v>
      </c>
      <c r="D121" s="66">
        <v>351600</v>
      </c>
      <c r="E121" s="66">
        <v>351588.22</v>
      </c>
      <c r="F121" s="89">
        <f t="shared" si="2"/>
        <v>11.78000000002794</v>
      </c>
    </row>
    <row r="122" spans="1:6">
      <c r="A122" s="63" t="s">
        <v>75</v>
      </c>
      <c r="B122" s="63" t="s">
        <v>413</v>
      </c>
      <c r="C122" s="88" t="s">
        <v>203</v>
      </c>
      <c r="D122" s="66">
        <v>351600</v>
      </c>
      <c r="E122" s="66">
        <v>351588.22</v>
      </c>
      <c r="F122" s="89">
        <f t="shared" si="2"/>
        <v>11.78000000002794</v>
      </c>
    </row>
    <row r="123" spans="1:6">
      <c r="A123" s="63" t="s">
        <v>82</v>
      </c>
      <c r="B123" s="63" t="s">
        <v>413</v>
      </c>
      <c r="C123" s="88" t="s">
        <v>567</v>
      </c>
      <c r="D123" s="66">
        <v>351600</v>
      </c>
      <c r="E123" s="66">
        <v>351588.22</v>
      </c>
      <c r="F123" s="89">
        <f t="shared" si="2"/>
        <v>11.78000000002794</v>
      </c>
    </row>
    <row r="124" spans="1:6">
      <c r="A124" s="63" t="s">
        <v>85</v>
      </c>
      <c r="B124" s="63" t="s">
        <v>413</v>
      </c>
      <c r="C124" s="88" t="s">
        <v>204</v>
      </c>
      <c r="D124" s="66">
        <v>351600</v>
      </c>
      <c r="E124" s="66">
        <v>351588.22</v>
      </c>
      <c r="F124" s="89">
        <f t="shared" si="2"/>
        <v>11.78000000002794</v>
      </c>
    </row>
    <row r="125" spans="1:6" ht="19.5">
      <c r="A125" s="63" t="s">
        <v>107</v>
      </c>
      <c r="B125" s="63" t="s">
        <v>413</v>
      </c>
      <c r="C125" s="88" t="s">
        <v>205</v>
      </c>
      <c r="D125" s="66">
        <v>1081200</v>
      </c>
      <c r="E125" s="66">
        <v>775621.82</v>
      </c>
      <c r="F125" s="89">
        <f t="shared" si="2"/>
        <v>305578.18000000005</v>
      </c>
    </row>
    <row r="126" spans="1:6" ht="39">
      <c r="A126" s="63" t="s">
        <v>108</v>
      </c>
      <c r="B126" s="63" t="s">
        <v>413</v>
      </c>
      <c r="C126" s="88" t="s">
        <v>206</v>
      </c>
      <c r="D126" s="66">
        <v>1081200</v>
      </c>
      <c r="E126" s="66">
        <v>775621.82</v>
      </c>
      <c r="F126" s="89">
        <f t="shared" si="2"/>
        <v>305578.18000000005</v>
      </c>
    </row>
    <row r="127" spans="1:6">
      <c r="A127" s="63" t="s">
        <v>102</v>
      </c>
      <c r="B127" s="63" t="s">
        <v>413</v>
      </c>
      <c r="C127" s="88" t="s">
        <v>207</v>
      </c>
      <c r="D127" s="66">
        <v>1081200</v>
      </c>
      <c r="E127" s="66">
        <v>775621.82</v>
      </c>
      <c r="F127" s="89">
        <f t="shared" si="2"/>
        <v>305578.18000000005</v>
      </c>
    </row>
    <row r="128" spans="1:6" ht="68.25">
      <c r="A128" s="63" t="s">
        <v>448</v>
      </c>
      <c r="B128" s="63" t="s">
        <v>413</v>
      </c>
      <c r="C128" s="88" t="s">
        <v>208</v>
      </c>
      <c r="D128" s="66">
        <v>1077200</v>
      </c>
      <c r="E128" s="66">
        <v>774990.82</v>
      </c>
      <c r="F128" s="89">
        <f t="shared" si="2"/>
        <v>302209.18000000005</v>
      </c>
    </row>
    <row r="129" spans="1:6" ht="29.25">
      <c r="A129" s="63" t="s">
        <v>88</v>
      </c>
      <c r="B129" s="63" t="s">
        <v>413</v>
      </c>
      <c r="C129" s="88" t="s">
        <v>475</v>
      </c>
      <c r="D129" s="66">
        <v>55000</v>
      </c>
      <c r="E129" s="66">
        <v>0</v>
      </c>
      <c r="F129" s="89">
        <f t="shared" si="2"/>
        <v>55000</v>
      </c>
    </row>
    <row r="130" spans="1:6">
      <c r="A130" s="63" t="s">
        <v>75</v>
      </c>
      <c r="B130" s="63" t="s">
        <v>413</v>
      </c>
      <c r="C130" s="88" t="s">
        <v>476</v>
      </c>
      <c r="D130" s="66">
        <v>55000</v>
      </c>
      <c r="E130" s="66">
        <v>0</v>
      </c>
      <c r="F130" s="89">
        <f t="shared" ref="F130:F165" si="3">D130-E130</f>
        <v>55000</v>
      </c>
    </row>
    <row r="131" spans="1:6">
      <c r="A131" s="63" t="s">
        <v>82</v>
      </c>
      <c r="B131" s="63" t="s">
        <v>413</v>
      </c>
      <c r="C131" s="88" t="s">
        <v>477</v>
      </c>
      <c r="D131" s="66">
        <v>55000</v>
      </c>
      <c r="E131" s="66">
        <v>0</v>
      </c>
      <c r="F131" s="89">
        <f t="shared" si="3"/>
        <v>55000</v>
      </c>
    </row>
    <row r="132" spans="1:6">
      <c r="A132" s="63" t="s">
        <v>89</v>
      </c>
      <c r="B132" s="63" t="s">
        <v>413</v>
      </c>
      <c r="C132" s="88" t="s">
        <v>478</v>
      </c>
      <c r="D132" s="66">
        <v>55000</v>
      </c>
      <c r="E132" s="66">
        <v>0</v>
      </c>
      <c r="F132" s="89">
        <f t="shared" si="3"/>
        <v>55000</v>
      </c>
    </row>
    <row r="133" spans="1:6" ht="19.5">
      <c r="A133" s="63" t="s">
        <v>84</v>
      </c>
      <c r="B133" s="63" t="s">
        <v>413</v>
      </c>
      <c r="C133" s="88" t="s">
        <v>209</v>
      </c>
      <c r="D133" s="66">
        <v>201000</v>
      </c>
      <c r="E133" s="66">
        <v>158990.82</v>
      </c>
      <c r="F133" s="89">
        <f t="shared" si="3"/>
        <v>42009.179999999993</v>
      </c>
    </row>
    <row r="134" spans="1:6">
      <c r="A134" s="63" t="s">
        <v>75</v>
      </c>
      <c r="B134" s="63" t="s">
        <v>413</v>
      </c>
      <c r="C134" s="88" t="s">
        <v>210</v>
      </c>
      <c r="D134" s="66">
        <v>79900</v>
      </c>
      <c r="E134" s="66">
        <v>37919.82</v>
      </c>
      <c r="F134" s="89">
        <f t="shared" si="3"/>
        <v>41980.18</v>
      </c>
    </row>
    <row r="135" spans="1:6">
      <c r="A135" s="63" t="s">
        <v>82</v>
      </c>
      <c r="B135" s="63" t="s">
        <v>413</v>
      </c>
      <c r="C135" s="88" t="s">
        <v>211</v>
      </c>
      <c r="D135" s="66">
        <v>79900</v>
      </c>
      <c r="E135" s="66">
        <v>37919.82</v>
      </c>
      <c r="F135" s="89">
        <f t="shared" si="3"/>
        <v>41980.18</v>
      </c>
    </row>
    <row r="136" spans="1:6">
      <c r="A136" s="63" t="s">
        <v>89</v>
      </c>
      <c r="B136" s="63" t="s">
        <v>413</v>
      </c>
      <c r="C136" s="88" t="s">
        <v>535</v>
      </c>
      <c r="D136" s="66">
        <v>2500</v>
      </c>
      <c r="E136" s="66">
        <v>2500</v>
      </c>
      <c r="F136" s="89">
        <f t="shared" si="3"/>
        <v>0</v>
      </c>
    </row>
    <row r="137" spans="1:6">
      <c r="A137" s="63" t="s">
        <v>85</v>
      </c>
      <c r="B137" s="63" t="s">
        <v>413</v>
      </c>
      <c r="C137" s="88" t="s">
        <v>568</v>
      </c>
      <c r="D137" s="66">
        <v>77400</v>
      </c>
      <c r="E137" s="66">
        <v>35419.82</v>
      </c>
      <c r="F137" s="89">
        <f t="shared" si="3"/>
        <v>41980.18</v>
      </c>
    </row>
    <row r="138" spans="1:6">
      <c r="A138" s="63" t="s">
        <v>91</v>
      </c>
      <c r="B138" s="63" t="s">
        <v>413</v>
      </c>
      <c r="C138" s="88" t="s">
        <v>212</v>
      </c>
      <c r="D138" s="66">
        <v>121100</v>
      </c>
      <c r="E138" s="66">
        <v>121071</v>
      </c>
      <c r="F138" s="89">
        <f t="shared" si="3"/>
        <v>29</v>
      </c>
    </row>
    <row r="139" spans="1:6">
      <c r="A139" s="63" t="s">
        <v>106</v>
      </c>
      <c r="B139" s="63" t="s">
        <v>413</v>
      </c>
      <c r="C139" s="88" t="s">
        <v>213</v>
      </c>
      <c r="D139" s="66">
        <v>121100</v>
      </c>
      <c r="E139" s="66">
        <v>121071</v>
      </c>
      <c r="F139" s="89">
        <f t="shared" si="3"/>
        <v>29</v>
      </c>
    </row>
    <row r="140" spans="1:6">
      <c r="A140" s="63" t="s">
        <v>93</v>
      </c>
      <c r="B140" s="63" t="s">
        <v>413</v>
      </c>
      <c r="C140" s="88" t="s">
        <v>479</v>
      </c>
      <c r="D140" s="66">
        <v>821200</v>
      </c>
      <c r="E140" s="66">
        <v>616000</v>
      </c>
      <c r="F140" s="89">
        <f t="shared" si="3"/>
        <v>205200</v>
      </c>
    </row>
    <row r="141" spans="1:6">
      <c r="A141" s="63" t="s">
        <v>75</v>
      </c>
      <c r="B141" s="63" t="s">
        <v>413</v>
      </c>
      <c r="C141" s="88" t="s">
        <v>480</v>
      </c>
      <c r="D141" s="66">
        <v>821200</v>
      </c>
      <c r="E141" s="66">
        <v>616000</v>
      </c>
      <c r="F141" s="89">
        <f t="shared" si="3"/>
        <v>205200</v>
      </c>
    </row>
    <row r="142" spans="1:6">
      <c r="A142" s="63" t="s">
        <v>94</v>
      </c>
      <c r="B142" s="63" t="s">
        <v>413</v>
      </c>
      <c r="C142" s="88" t="s">
        <v>481</v>
      </c>
      <c r="D142" s="66">
        <v>821200</v>
      </c>
      <c r="E142" s="66">
        <v>616000</v>
      </c>
      <c r="F142" s="89">
        <f t="shared" si="3"/>
        <v>205200</v>
      </c>
    </row>
    <row r="143" spans="1:6" ht="19.5">
      <c r="A143" s="63" t="s">
        <v>95</v>
      </c>
      <c r="B143" s="63" t="s">
        <v>413</v>
      </c>
      <c r="C143" s="88" t="s">
        <v>482</v>
      </c>
      <c r="D143" s="66">
        <v>821200</v>
      </c>
      <c r="E143" s="66">
        <v>616000</v>
      </c>
      <c r="F143" s="89">
        <f t="shared" si="3"/>
        <v>205200</v>
      </c>
    </row>
    <row r="144" spans="1:6" ht="58.5">
      <c r="A144" s="63" t="s">
        <v>449</v>
      </c>
      <c r="B144" s="63" t="s">
        <v>413</v>
      </c>
      <c r="C144" s="88" t="s">
        <v>214</v>
      </c>
      <c r="D144" s="66">
        <v>4000</v>
      </c>
      <c r="E144" s="66">
        <v>631</v>
      </c>
      <c r="F144" s="89">
        <f t="shared" si="3"/>
        <v>3369</v>
      </c>
    </row>
    <row r="145" spans="1:6" ht="19.5">
      <c r="A145" s="63" t="s">
        <v>84</v>
      </c>
      <c r="B145" s="63" t="s">
        <v>413</v>
      </c>
      <c r="C145" s="88" t="s">
        <v>215</v>
      </c>
      <c r="D145" s="66">
        <v>4000</v>
      </c>
      <c r="E145" s="66">
        <v>631</v>
      </c>
      <c r="F145" s="89">
        <f t="shared" si="3"/>
        <v>3369</v>
      </c>
    </row>
    <row r="146" spans="1:6">
      <c r="A146" s="63" t="s">
        <v>91</v>
      </c>
      <c r="B146" s="63" t="s">
        <v>413</v>
      </c>
      <c r="C146" s="88" t="s">
        <v>216</v>
      </c>
      <c r="D146" s="66">
        <v>4000</v>
      </c>
      <c r="E146" s="66">
        <v>631</v>
      </c>
      <c r="F146" s="89">
        <f t="shared" si="3"/>
        <v>3369</v>
      </c>
    </row>
    <row r="147" spans="1:6" ht="19.5">
      <c r="A147" s="63" t="s">
        <v>92</v>
      </c>
      <c r="B147" s="63" t="s">
        <v>413</v>
      </c>
      <c r="C147" s="88" t="s">
        <v>217</v>
      </c>
      <c r="D147" s="66">
        <v>4000</v>
      </c>
      <c r="E147" s="66">
        <v>631</v>
      </c>
      <c r="F147" s="89">
        <f t="shared" si="3"/>
        <v>3369</v>
      </c>
    </row>
    <row r="148" spans="1:6">
      <c r="A148" s="63" t="s">
        <v>109</v>
      </c>
      <c r="B148" s="63" t="s">
        <v>413</v>
      </c>
      <c r="C148" s="88" t="s">
        <v>218</v>
      </c>
      <c r="D148" s="66">
        <v>25821700</v>
      </c>
      <c r="E148" s="66">
        <v>4763976.93</v>
      </c>
      <c r="F148" s="89">
        <f t="shared" si="3"/>
        <v>21057723.07</v>
      </c>
    </row>
    <row r="149" spans="1:6">
      <c r="A149" s="63" t="s">
        <v>110</v>
      </c>
      <c r="B149" s="63" t="s">
        <v>413</v>
      </c>
      <c r="C149" s="88" t="s">
        <v>219</v>
      </c>
      <c r="D149" s="66">
        <v>100000</v>
      </c>
      <c r="E149" s="66">
        <v>31182.81</v>
      </c>
      <c r="F149" s="89">
        <f t="shared" si="3"/>
        <v>68817.19</v>
      </c>
    </row>
    <row r="150" spans="1:6">
      <c r="A150" s="63" t="s">
        <v>102</v>
      </c>
      <c r="B150" s="63" t="s">
        <v>413</v>
      </c>
      <c r="C150" s="88" t="s">
        <v>220</v>
      </c>
      <c r="D150" s="66">
        <v>100000</v>
      </c>
      <c r="E150" s="66">
        <v>31182.81</v>
      </c>
      <c r="F150" s="89">
        <f t="shared" si="3"/>
        <v>68817.19</v>
      </c>
    </row>
    <row r="151" spans="1:6" ht="48.75">
      <c r="A151" s="63" t="s">
        <v>450</v>
      </c>
      <c r="B151" s="63" t="s">
        <v>413</v>
      </c>
      <c r="C151" s="88" t="s">
        <v>221</v>
      </c>
      <c r="D151" s="66">
        <v>100000</v>
      </c>
      <c r="E151" s="66">
        <v>31182.81</v>
      </c>
      <c r="F151" s="89">
        <f t="shared" si="3"/>
        <v>68817.19</v>
      </c>
    </row>
    <row r="152" spans="1:6" ht="19.5">
      <c r="A152" s="63" t="s">
        <v>84</v>
      </c>
      <c r="B152" s="63" t="s">
        <v>413</v>
      </c>
      <c r="C152" s="88" t="s">
        <v>222</v>
      </c>
      <c r="D152" s="66">
        <v>100000</v>
      </c>
      <c r="E152" s="66">
        <v>31182.81</v>
      </c>
      <c r="F152" s="89">
        <f t="shared" si="3"/>
        <v>68817.19</v>
      </c>
    </row>
    <row r="153" spans="1:6">
      <c r="A153" s="63" t="s">
        <v>75</v>
      </c>
      <c r="B153" s="63" t="s">
        <v>413</v>
      </c>
      <c r="C153" s="88" t="s">
        <v>223</v>
      </c>
      <c r="D153" s="66">
        <v>100000</v>
      </c>
      <c r="E153" s="66">
        <v>31182.81</v>
      </c>
      <c r="F153" s="89">
        <f t="shared" si="3"/>
        <v>68817.19</v>
      </c>
    </row>
    <row r="154" spans="1:6">
      <c r="A154" s="63" t="s">
        <v>82</v>
      </c>
      <c r="B154" s="63" t="s">
        <v>413</v>
      </c>
      <c r="C154" s="88" t="s">
        <v>224</v>
      </c>
      <c r="D154" s="66">
        <v>100000</v>
      </c>
      <c r="E154" s="66">
        <v>31182.81</v>
      </c>
      <c r="F154" s="89">
        <f t="shared" si="3"/>
        <v>68817.19</v>
      </c>
    </row>
    <row r="155" spans="1:6">
      <c r="A155" s="63" t="s">
        <v>85</v>
      </c>
      <c r="B155" s="63" t="s">
        <v>413</v>
      </c>
      <c r="C155" s="88" t="s">
        <v>225</v>
      </c>
      <c r="D155" s="66">
        <v>100000</v>
      </c>
      <c r="E155" s="66">
        <v>31182.81</v>
      </c>
      <c r="F155" s="89">
        <f t="shared" si="3"/>
        <v>68817.19</v>
      </c>
    </row>
    <row r="156" spans="1:6">
      <c r="A156" s="63" t="s">
        <v>111</v>
      </c>
      <c r="B156" s="63" t="s">
        <v>413</v>
      </c>
      <c r="C156" s="88" t="s">
        <v>226</v>
      </c>
      <c r="D156" s="66">
        <v>25721700</v>
      </c>
      <c r="E156" s="66">
        <v>4732794.12</v>
      </c>
      <c r="F156" s="89">
        <f t="shared" si="3"/>
        <v>20988905.879999999</v>
      </c>
    </row>
    <row r="157" spans="1:6">
      <c r="A157" s="63" t="s">
        <v>112</v>
      </c>
      <c r="B157" s="63" t="s">
        <v>413</v>
      </c>
      <c r="C157" s="88" t="s">
        <v>497</v>
      </c>
      <c r="D157" s="66">
        <v>23120900</v>
      </c>
      <c r="E157" s="66">
        <v>2704691</v>
      </c>
      <c r="F157" s="89">
        <f t="shared" si="3"/>
        <v>20416209</v>
      </c>
    </row>
    <row r="158" spans="1:6" ht="39">
      <c r="A158" s="63" t="s">
        <v>557</v>
      </c>
      <c r="B158" s="63" t="s">
        <v>413</v>
      </c>
      <c r="C158" s="88" t="s">
        <v>498</v>
      </c>
      <c r="D158" s="66">
        <v>23120900</v>
      </c>
      <c r="E158" s="66">
        <v>2704691</v>
      </c>
      <c r="F158" s="89">
        <f t="shared" si="3"/>
        <v>20416209</v>
      </c>
    </row>
    <row r="159" spans="1:6" ht="29.25">
      <c r="A159" s="63" t="s">
        <v>88</v>
      </c>
      <c r="B159" s="63" t="s">
        <v>413</v>
      </c>
      <c r="C159" s="88" t="s">
        <v>559</v>
      </c>
      <c r="D159" s="66">
        <v>20411600</v>
      </c>
      <c r="E159" s="66">
        <v>0</v>
      </c>
      <c r="F159" s="89">
        <f t="shared" si="3"/>
        <v>20411600</v>
      </c>
    </row>
    <row r="160" spans="1:6">
      <c r="A160" s="63" t="s">
        <v>75</v>
      </c>
      <c r="B160" s="63" t="s">
        <v>413</v>
      </c>
      <c r="C160" s="88" t="s">
        <v>560</v>
      </c>
      <c r="D160" s="66">
        <v>20411600</v>
      </c>
      <c r="E160" s="66">
        <v>0</v>
      </c>
      <c r="F160" s="89">
        <f t="shared" si="3"/>
        <v>20411600</v>
      </c>
    </row>
    <row r="161" spans="1:6">
      <c r="A161" s="63" t="s">
        <v>82</v>
      </c>
      <c r="B161" s="63" t="s">
        <v>413</v>
      </c>
      <c r="C161" s="88" t="s">
        <v>561</v>
      </c>
      <c r="D161" s="66">
        <v>20411600</v>
      </c>
      <c r="E161" s="66">
        <v>0</v>
      </c>
      <c r="F161" s="89">
        <f t="shared" si="3"/>
        <v>20411600</v>
      </c>
    </row>
    <row r="162" spans="1:6">
      <c r="A162" s="63" t="s">
        <v>89</v>
      </c>
      <c r="B162" s="63" t="s">
        <v>413</v>
      </c>
      <c r="C162" s="88" t="s">
        <v>562</v>
      </c>
      <c r="D162" s="66">
        <v>20411600</v>
      </c>
      <c r="E162" s="66">
        <v>0</v>
      </c>
      <c r="F162" s="89">
        <f t="shared" si="3"/>
        <v>20411600</v>
      </c>
    </row>
    <row r="163" spans="1:6" ht="19.5">
      <c r="A163" s="63" t="s">
        <v>84</v>
      </c>
      <c r="B163" s="63" t="s">
        <v>413</v>
      </c>
      <c r="C163" s="88" t="s">
        <v>499</v>
      </c>
      <c r="D163" s="66">
        <v>2709300</v>
      </c>
      <c r="E163" s="66">
        <v>2704691</v>
      </c>
      <c r="F163" s="89">
        <f t="shared" si="3"/>
        <v>4609</v>
      </c>
    </row>
    <row r="164" spans="1:6">
      <c r="A164" s="63" t="s">
        <v>75</v>
      </c>
      <c r="B164" s="63" t="s">
        <v>413</v>
      </c>
      <c r="C164" s="88" t="s">
        <v>500</v>
      </c>
      <c r="D164" s="66">
        <v>2709300</v>
      </c>
      <c r="E164" s="66">
        <v>2704691</v>
      </c>
      <c r="F164" s="89">
        <f t="shared" si="3"/>
        <v>4609</v>
      </c>
    </row>
    <row r="165" spans="1:6">
      <c r="A165" s="63" t="s">
        <v>82</v>
      </c>
      <c r="B165" s="63" t="s">
        <v>413</v>
      </c>
      <c r="C165" s="88" t="s">
        <v>501</v>
      </c>
      <c r="D165" s="66">
        <v>2709300</v>
      </c>
      <c r="E165" s="66">
        <v>2704691</v>
      </c>
      <c r="F165" s="89">
        <f t="shared" si="3"/>
        <v>4609</v>
      </c>
    </row>
    <row r="166" spans="1:6">
      <c r="A166" s="63" t="s">
        <v>89</v>
      </c>
      <c r="B166" s="63" t="s">
        <v>413</v>
      </c>
      <c r="C166" s="88" t="s">
        <v>569</v>
      </c>
      <c r="D166" s="66">
        <v>2709300</v>
      </c>
      <c r="E166" s="66">
        <v>2704691</v>
      </c>
      <c r="F166" s="89">
        <f t="shared" ref="F166:F203" si="4">D166-E166</f>
        <v>4609</v>
      </c>
    </row>
    <row r="167" spans="1:6">
      <c r="A167" s="63" t="s">
        <v>102</v>
      </c>
      <c r="B167" s="63" t="s">
        <v>413</v>
      </c>
      <c r="C167" s="88" t="s">
        <v>227</v>
      </c>
      <c r="D167" s="66">
        <v>2600800</v>
      </c>
      <c r="E167" s="66">
        <v>2028103.12</v>
      </c>
      <c r="F167" s="89">
        <f t="shared" si="4"/>
        <v>572696.87999999989</v>
      </c>
    </row>
    <row r="168" spans="1:6" ht="48.75">
      <c r="A168" s="63" t="s">
        <v>451</v>
      </c>
      <c r="B168" s="63" t="s">
        <v>413</v>
      </c>
      <c r="C168" s="88" t="s">
        <v>228</v>
      </c>
      <c r="D168" s="66">
        <v>350000</v>
      </c>
      <c r="E168" s="66">
        <v>331060</v>
      </c>
      <c r="F168" s="89">
        <f t="shared" si="4"/>
        <v>18940</v>
      </c>
    </row>
    <row r="169" spans="1:6" ht="19.5">
      <c r="A169" s="63" t="s">
        <v>84</v>
      </c>
      <c r="B169" s="63" t="s">
        <v>413</v>
      </c>
      <c r="C169" s="88" t="s">
        <v>229</v>
      </c>
      <c r="D169" s="66">
        <v>350000</v>
      </c>
      <c r="E169" s="66">
        <v>331060</v>
      </c>
      <c r="F169" s="89">
        <f t="shared" si="4"/>
        <v>18940</v>
      </c>
    </row>
    <row r="170" spans="1:6">
      <c r="A170" s="63" t="s">
        <v>75</v>
      </c>
      <c r="B170" s="63" t="s">
        <v>413</v>
      </c>
      <c r="C170" s="88" t="s">
        <v>230</v>
      </c>
      <c r="D170" s="66">
        <v>118800</v>
      </c>
      <c r="E170" s="66">
        <v>99885</v>
      </c>
      <c r="F170" s="89">
        <f t="shared" si="4"/>
        <v>18915</v>
      </c>
    </row>
    <row r="171" spans="1:6">
      <c r="A171" s="63" t="s">
        <v>82</v>
      </c>
      <c r="B171" s="63" t="s">
        <v>413</v>
      </c>
      <c r="C171" s="88" t="s">
        <v>231</v>
      </c>
      <c r="D171" s="66">
        <v>118800</v>
      </c>
      <c r="E171" s="66">
        <v>99885</v>
      </c>
      <c r="F171" s="89">
        <f t="shared" si="4"/>
        <v>18915</v>
      </c>
    </row>
    <row r="172" spans="1:6">
      <c r="A172" s="63" t="s">
        <v>89</v>
      </c>
      <c r="B172" s="63" t="s">
        <v>413</v>
      </c>
      <c r="C172" s="88" t="s">
        <v>232</v>
      </c>
      <c r="D172" s="66">
        <v>118800</v>
      </c>
      <c r="E172" s="66">
        <v>99885</v>
      </c>
      <c r="F172" s="89">
        <f t="shared" si="4"/>
        <v>18915</v>
      </c>
    </row>
    <row r="173" spans="1:6">
      <c r="A173" s="63" t="s">
        <v>91</v>
      </c>
      <c r="B173" s="63" t="s">
        <v>413</v>
      </c>
      <c r="C173" s="88" t="s">
        <v>233</v>
      </c>
      <c r="D173" s="66">
        <v>231200</v>
      </c>
      <c r="E173" s="66">
        <v>231175</v>
      </c>
      <c r="F173" s="89">
        <f t="shared" si="4"/>
        <v>25</v>
      </c>
    </row>
    <row r="174" spans="1:6">
      <c r="A174" s="63" t="s">
        <v>106</v>
      </c>
      <c r="B174" s="63" t="s">
        <v>413</v>
      </c>
      <c r="C174" s="88" t="s">
        <v>234</v>
      </c>
      <c r="D174" s="66">
        <v>231200</v>
      </c>
      <c r="E174" s="66">
        <v>231175</v>
      </c>
      <c r="F174" s="89">
        <f t="shared" si="4"/>
        <v>25</v>
      </c>
    </row>
    <row r="175" spans="1:6" ht="58.5">
      <c r="A175" s="63" t="s">
        <v>452</v>
      </c>
      <c r="B175" s="63" t="s">
        <v>413</v>
      </c>
      <c r="C175" s="88" t="s">
        <v>235</v>
      </c>
      <c r="D175" s="66">
        <v>2250800</v>
      </c>
      <c r="E175" s="66">
        <v>1697043.12</v>
      </c>
      <c r="F175" s="89">
        <f t="shared" si="4"/>
        <v>553756.87999999989</v>
      </c>
    </row>
    <row r="176" spans="1:6" ht="29.25">
      <c r="A176" s="63" t="s">
        <v>88</v>
      </c>
      <c r="B176" s="63" t="s">
        <v>413</v>
      </c>
      <c r="C176" s="88" t="s">
        <v>549</v>
      </c>
      <c r="D176" s="66">
        <v>870000</v>
      </c>
      <c r="E176" s="66">
        <v>498281.5</v>
      </c>
      <c r="F176" s="89">
        <f t="shared" si="4"/>
        <v>371718.5</v>
      </c>
    </row>
    <row r="177" spans="1:6">
      <c r="A177" s="63" t="s">
        <v>75</v>
      </c>
      <c r="B177" s="63" t="s">
        <v>413</v>
      </c>
      <c r="C177" s="88" t="s">
        <v>550</v>
      </c>
      <c r="D177" s="66">
        <v>870000</v>
      </c>
      <c r="E177" s="66">
        <v>498281.5</v>
      </c>
      <c r="F177" s="89">
        <f t="shared" si="4"/>
        <v>371718.5</v>
      </c>
    </row>
    <row r="178" spans="1:6">
      <c r="A178" s="63" t="s">
        <v>82</v>
      </c>
      <c r="B178" s="63" t="s">
        <v>413</v>
      </c>
      <c r="C178" s="88" t="s">
        <v>551</v>
      </c>
      <c r="D178" s="66">
        <v>870000</v>
      </c>
      <c r="E178" s="66">
        <v>498281.5</v>
      </c>
      <c r="F178" s="89">
        <f t="shared" si="4"/>
        <v>371718.5</v>
      </c>
    </row>
    <row r="179" spans="1:6">
      <c r="A179" s="63" t="s">
        <v>85</v>
      </c>
      <c r="B179" s="63" t="s">
        <v>413</v>
      </c>
      <c r="C179" s="88" t="s">
        <v>552</v>
      </c>
      <c r="D179" s="66">
        <v>870000</v>
      </c>
      <c r="E179" s="66">
        <v>498281.5</v>
      </c>
      <c r="F179" s="89">
        <f t="shared" si="4"/>
        <v>371718.5</v>
      </c>
    </row>
    <row r="180" spans="1:6" ht="19.5">
      <c r="A180" s="63" t="s">
        <v>84</v>
      </c>
      <c r="B180" s="63" t="s">
        <v>413</v>
      </c>
      <c r="C180" s="88" t="s">
        <v>236</v>
      </c>
      <c r="D180" s="66">
        <v>1380800</v>
      </c>
      <c r="E180" s="66">
        <v>1198761.6200000001</v>
      </c>
      <c r="F180" s="89">
        <f t="shared" si="4"/>
        <v>182038.37999999989</v>
      </c>
    </row>
    <row r="181" spans="1:6">
      <c r="A181" s="63" t="s">
        <v>75</v>
      </c>
      <c r="B181" s="63" t="s">
        <v>413</v>
      </c>
      <c r="C181" s="88" t="s">
        <v>237</v>
      </c>
      <c r="D181" s="66">
        <v>890800</v>
      </c>
      <c r="E181" s="66">
        <v>708850.62</v>
      </c>
      <c r="F181" s="89">
        <f t="shared" si="4"/>
        <v>181949.38</v>
      </c>
    </row>
    <row r="182" spans="1:6">
      <c r="A182" s="63" t="s">
        <v>82</v>
      </c>
      <c r="B182" s="63" t="s">
        <v>413</v>
      </c>
      <c r="C182" s="88" t="s">
        <v>238</v>
      </c>
      <c r="D182" s="66">
        <v>890800</v>
      </c>
      <c r="E182" s="66">
        <v>708850.62</v>
      </c>
      <c r="F182" s="89">
        <f t="shared" si="4"/>
        <v>181949.38</v>
      </c>
    </row>
    <row r="183" spans="1:6">
      <c r="A183" s="63" t="s">
        <v>115</v>
      </c>
      <c r="B183" s="63" t="s">
        <v>413</v>
      </c>
      <c r="C183" s="88" t="s">
        <v>409</v>
      </c>
      <c r="D183" s="66">
        <v>475900</v>
      </c>
      <c r="E183" s="66">
        <v>475837.35</v>
      </c>
      <c r="F183" s="89">
        <f t="shared" si="4"/>
        <v>62.650000000023283</v>
      </c>
    </row>
    <row r="184" spans="1:6">
      <c r="A184" s="63" t="s">
        <v>89</v>
      </c>
      <c r="B184" s="63" t="s">
        <v>413</v>
      </c>
      <c r="C184" s="88" t="s">
        <v>239</v>
      </c>
      <c r="D184" s="66">
        <v>272900</v>
      </c>
      <c r="E184" s="66">
        <v>173013.27</v>
      </c>
      <c r="F184" s="89">
        <f t="shared" si="4"/>
        <v>99886.73000000001</v>
      </c>
    </row>
    <row r="185" spans="1:6">
      <c r="A185" s="63" t="s">
        <v>85</v>
      </c>
      <c r="B185" s="63" t="s">
        <v>413</v>
      </c>
      <c r="C185" s="88" t="s">
        <v>240</v>
      </c>
      <c r="D185" s="66">
        <v>142000</v>
      </c>
      <c r="E185" s="66">
        <v>60000</v>
      </c>
      <c r="F185" s="89">
        <f t="shared" si="4"/>
        <v>82000</v>
      </c>
    </row>
    <row r="186" spans="1:6">
      <c r="A186" s="63" t="s">
        <v>91</v>
      </c>
      <c r="B186" s="63" t="s">
        <v>413</v>
      </c>
      <c r="C186" s="88" t="s">
        <v>553</v>
      </c>
      <c r="D186" s="66">
        <v>490000</v>
      </c>
      <c r="E186" s="66">
        <v>489911</v>
      </c>
      <c r="F186" s="89">
        <f t="shared" si="4"/>
        <v>89</v>
      </c>
    </row>
    <row r="187" spans="1:6">
      <c r="A187" s="63" t="s">
        <v>106</v>
      </c>
      <c r="B187" s="63" t="s">
        <v>413</v>
      </c>
      <c r="C187" s="88" t="s">
        <v>554</v>
      </c>
      <c r="D187" s="66">
        <v>490000</v>
      </c>
      <c r="E187" s="66">
        <v>489911</v>
      </c>
      <c r="F187" s="89">
        <f t="shared" si="4"/>
        <v>89</v>
      </c>
    </row>
    <row r="188" spans="1:6">
      <c r="A188" s="63" t="s">
        <v>113</v>
      </c>
      <c r="B188" s="63" t="s">
        <v>413</v>
      </c>
      <c r="C188" s="88" t="s">
        <v>241</v>
      </c>
      <c r="D188" s="66">
        <v>18892000</v>
      </c>
      <c r="E188" s="66">
        <v>13234933.609999999</v>
      </c>
      <c r="F188" s="89">
        <f t="shared" si="4"/>
        <v>5657066.3900000006</v>
      </c>
    </row>
    <row r="189" spans="1:6">
      <c r="A189" s="63" t="s">
        <v>114</v>
      </c>
      <c r="B189" s="63" t="s">
        <v>413</v>
      </c>
      <c r="C189" s="88" t="s">
        <v>242</v>
      </c>
      <c r="D189" s="66">
        <v>7392500</v>
      </c>
      <c r="E189" s="66">
        <v>4826301.68</v>
      </c>
      <c r="F189" s="89">
        <f t="shared" si="4"/>
        <v>2566198.3200000003</v>
      </c>
    </row>
    <row r="190" spans="1:6">
      <c r="A190" s="63" t="s">
        <v>99</v>
      </c>
      <c r="B190" s="63" t="s">
        <v>413</v>
      </c>
      <c r="C190" s="88" t="s">
        <v>536</v>
      </c>
      <c r="D190" s="66">
        <v>779300</v>
      </c>
      <c r="E190" s="66">
        <v>465208</v>
      </c>
      <c r="F190" s="89">
        <f t="shared" si="4"/>
        <v>314092</v>
      </c>
    </row>
    <row r="191" spans="1:6" ht="58.5">
      <c r="A191" s="63" t="s">
        <v>529</v>
      </c>
      <c r="B191" s="63" t="s">
        <v>413</v>
      </c>
      <c r="C191" s="88" t="s">
        <v>537</v>
      </c>
      <c r="D191" s="66">
        <v>779300</v>
      </c>
      <c r="E191" s="66">
        <v>465208</v>
      </c>
      <c r="F191" s="89">
        <f t="shared" si="4"/>
        <v>314092</v>
      </c>
    </row>
    <row r="192" spans="1:6" ht="78">
      <c r="A192" s="63" t="s">
        <v>530</v>
      </c>
      <c r="B192" s="63" t="s">
        <v>413</v>
      </c>
      <c r="C192" s="88" t="s">
        <v>538</v>
      </c>
      <c r="D192" s="66">
        <v>779300</v>
      </c>
      <c r="E192" s="66">
        <v>465208</v>
      </c>
      <c r="F192" s="89">
        <f t="shared" si="4"/>
        <v>314092</v>
      </c>
    </row>
    <row r="193" spans="1:6" ht="39">
      <c r="A193" s="63" t="s">
        <v>531</v>
      </c>
      <c r="B193" s="63" t="s">
        <v>413</v>
      </c>
      <c r="C193" s="88" t="s">
        <v>539</v>
      </c>
      <c r="D193" s="66">
        <v>779300</v>
      </c>
      <c r="E193" s="66">
        <v>465208</v>
      </c>
      <c r="F193" s="89">
        <f t="shared" si="4"/>
        <v>314092</v>
      </c>
    </row>
    <row r="194" spans="1:6">
      <c r="A194" s="63" t="s">
        <v>75</v>
      </c>
      <c r="B194" s="63" t="s">
        <v>413</v>
      </c>
      <c r="C194" s="88" t="s">
        <v>540</v>
      </c>
      <c r="D194" s="66">
        <v>779300</v>
      </c>
      <c r="E194" s="66">
        <v>465208</v>
      </c>
      <c r="F194" s="89">
        <f t="shared" si="4"/>
        <v>314092</v>
      </c>
    </row>
    <row r="195" spans="1:6">
      <c r="A195" s="63" t="s">
        <v>532</v>
      </c>
      <c r="B195" s="63" t="s">
        <v>413</v>
      </c>
      <c r="C195" s="88" t="s">
        <v>541</v>
      </c>
      <c r="D195" s="66">
        <v>779300</v>
      </c>
      <c r="E195" s="66">
        <v>465208</v>
      </c>
      <c r="F195" s="89">
        <f t="shared" si="4"/>
        <v>314092</v>
      </c>
    </row>
    <row r="196" spans="1:6" ht="39">
      <c r="A196" s="63" t="s">
        <v>533</v>
      </c>
      <c r="B196" s="63" t="s">
        <v>413</v>
      </c>
      <c r="C196" s="88" t="s">
        <v>542</v>
      </c>
      <c r="D196" s="66">
        <v>779300</v>
      </c>
      <c r="E196" s="66">
        <v>465208</v>
      </c>
      <c r="F196" s="89">
        <f t="shared" si="4"/>
        <v>314092</v>
      </c>
    </row>
    <row r="197" spans="1:6">
      <c r="A197" s="63" t="s">
        <v>112</v>
      </c>
      <c r="B197" s="63" t="s">
        <v>413</v>
      </c>
      <c r="C197" s="88" t="s">
        <v>570</v>
      </c>
      <c r="D197" s="66">
        <v>3548300</v>
      </c>
      <c r="E197" s="66">
        <v>2443890.6</v>
      </c>
      <c r="F197" s="89">
        <f t="shared" si="4"/>
        <v>1104409.3999999999</v>
      </c>
    </row>
    <row r="198" spans="1:6" ht="39">
      <c r="A198" s="63" t="s">
        <v>495</v>
      </c>
      <c r="B198" s="63" t="s">
        <v>413</v>
      </c>
      <c r="C198" s="88" t="s">
        <v>502</v>
      </c>
      <c r="D198" s="66">
        <v>3548300</v>
      </c>
      <c r="E198" s="66">
        <v>2443890.6</v>
      </c>
      <c r="F198" s="89">
        <f t="shared" si="4"/>
        <v>1104409.3999999999</v>
      </c>
    </row>
    <row r="199" spans="1:6" ht="29.25">
      <c r="A199" s="63" t="s">
        <v>88</v>
      </c>
      <c r="B199" s="63" t="s">
        <v>413</v>
      </c>
      <c r="C199" s="88" t="s">
        <v>503</v>
      </c>
      <c r="D199" s="66">
        <v>931800</v>
      </c>
      <c r="E199" s="66">
        <v>53128</v>
      </c>
      <c r="F199" s="89">
        <f t="shared" si="4"/>
        <v>878672</v>
      </c>
    </row>
    <row r="200" spans="1:6">
      <c r="A200" s="63" t="s">
        <v>75</v>
      </c>
      <c r="B200" s="63" t="s">
        <v>413</v>
      </c>
      <c r="C200" s="88" t="s">
        <v>504</v>
      </c>
      <c r="D200" s="66">
        <v>931800</v>
      </c>
      <c r="E200" s="66">
        <v>53128</v>
      </c>
      <c r="F200" s="89">
        <f t="shared" si="4"/>
        <v>878672</v>
      </c>
    </row>
    <row r="201" spans="1:6">
      <c r="A201" s="63" t="s">
        <v>82</v>
      </c>
      <c r="B201" s="63" t="s">
        <v>413</v>
      </c>
      <c r="C201" s="88" t="s">
        <v>505</v>
      </c>
      <c r="D201" s="66">
        <v>931800</v>
      </c>
      <c r="E201" s="66">
        <v>53128</v>
      </c>
      <c r="F201" s="89">
        <f t="shared" si="4"/>
        <v>878672</v>
      </c>
    </row>
    <row r="202" spans="1:6">
      <c r="A202" s="63" t="s">
        <v>85</v>
      </c>
      <c r="B202" s="63" t="s">
        <v>413</v>
      </c>
      <c r="C202" s="88" t="s">
        <v>506</v>
      </c>
      <c r="D202" s="66">
        <v>931800</v>
      </c>
      <c r="E202" s="66">
        <v>53128</v>
      </c>
      <c r="F202" s="89">
        <f t="shared" si="4"/>
        <v>878672</v>
      </c>
    </row>
    <row r="203" spans="1:6" ht="39">
      <c r="A203" s="63" t="s">
        <v>534</v>
      </c>
      <c r="B203" s="63" t="s">
        <v>413</v>
      </c>
      <c r="C203" s="88" t="s">
        <v>543</v>
      </c>
      <c r="D203" s="66">
        <v>2616500</v>
      </c>
      <c r="E203" s="66">
        <v>2390762.6</v>
      </c>
      <c r="F203" s="89">
        <f t="shared" si="4"/>
        <v>225737.39999999991</v>
      </c>
    </row>
    <row r="204" spans="1:6">
      <c r="A204" s="63" t="s">
        <v>91</v>
      </c>
      <c r="B204" s="63" t="s">
        <v>413</v>
      </c>
      <c r="C204" s="88" t="s">
        <v>544</v>
      </c>
      <c r="D204" s="66">
        <v>2616500</v>
      </c>
      <c r="E204" s="66">
        <v>2390762.6</v>
      </c>
      <c r="F204" s="89">
        <f t="shared" ref="F204:F255" si="5">D204-E204</f>
        <v>225737.39999999991</v>
      </c>
    </row>
    <row r="205" spans="1:6">
      <c r="A205" s="63" t="s">
        <v>106</v>
      </c>
      <c r="B205" s="63" t="s">
        <v>413</v>
      </c>
      <c r="C205" s="88" t="s">
        <v>545</v>
      </c>
      <c r="D205" s="66">
        <v>2616500</v>
      </c>
      <c r="E205" s="66">
        <v>2390762.6</v>
      </c>
      <c r="F205" s="89">
        <f t="shared" si="5"/>
        <v>225737.39999999991</v>
      </c>
    </row>
    <row r="206" spans="1:6">
      <c r="A206" s="63" t="s">
        <v>102</v>
      </c>
      <c r="B206" s="63" t="s">
        <v>413</v>
      </c>
      <c r="C206" s="88" t="s">
        <v>243</v>
      </c>
      <c r="D206" s="66">
        <v>3064900</v>
      </c>
      <c r="E206" s="66">
        <v>1917203.08</v>
      </c>
      <c r="F206" s="89">
        <f t="shared" si="5"/>
        <v>1147696.92</v>
      </c>
    </row>
    <row r="207" spans="1:6" ht="68.25">
      <c r="A207" s="63" t="s">
        <v>453</v>
      </c>
      <c r="B207" s="63" t="s">
        <v>413</v>
      </c>
      <c r="C207" s="88" t="s">
        <v>244</v>
      </c>
      <c r="D207" s="66">
        <v>3064900</v>
      </c>
      <c r="E207" s="66">
        <v>1917203.08</v>
      </c>
      <c r="F207" s="89">
        <f t="shared" si="5"/>
        <v>1147696.92</v>
      </c>
    </row>
    <row r="208" spans="1:6" ht="29.25">
      <c r="A208" s="63" t="s">
        <v>88</v>
      </c>
      <c r="B208" s="63" t="s">
        <v>413</v>
      </c>
      <c r="C208" s="88" t="s">
        <v>245</v>
      </c>
      <c r="D208" s="66">
        <v>782200</v>
      </c>
      <c r="E208" s="66">
        <v>767556</v>
      </c>
      <c r="F208" s="89">
        <f t="shared" si="5"/>
        <v>14644</v>
      </c>
    </row>
    <row r="209" spans="1:6">
      <c r="A209" s="63" t="s">
        <v>75</v>
      </c>
      <c r="B209" s="63" t="s">
        <v>413</v>
      </c>
      <c r="C209" s="88" t="s">
        <v>246</v>
      </c>
      <c r="D209" s="66">
        <v>782200</v>
      </c>
      <c r="E209" s="66">
        <v>767556</v>
      </c>
      <c r="F209" s="89">
        <f t="shared" si="5"/>
        <v>14644</v>
      </c>
    </row>
    <row r="210" spans="1:6">
      <c r="A210" s="63" t="s">
        <v>82</v>
      </c>
      <c r="B210" s="63" t="s">
        <v>413</v>
      </c>
      <c r="C210" s="88" t="s">
        <v>247</v>
      </c>
      <c r="D210" s="66">
        <v>782200</v>
      </c>
      <c r="E210" s="66">
        <v>767556</v>
      </c>
      <c r="F210" s="89">
        <f t="shared" si="5"/>
        <v>14644</v>
      </c>
    </row>
    <row r="211" spans="1:6">
      <c r="A211" s="63" t="s">
        <v>89</v>
      </c>
      <c r="B211" s="63" t="s">
        <v>413</v>
      </c>
      <c r="C211" s="88" t="s">
        <v>248</v>
      </c>
      <c r="D211" s="66">
        <v>782200</v>
      </c>
      <c r="E211" s="66">
        <v>767556</v>
      </c>
      <c r="F211" s="89">
        <f t="shared" si="5"/>
        <v>14644</v>
      </c>
    </row>
    <row r="212" spans="1:6" ht="19.5">
      <c r="A212" s="63" t="s">
        <v>84</v>
      </c>
      <c r="B212" s="63" t="s">
        <v>413</v>
      </c>
      <c r="C212" s="88" t="s">
        <v>249</v>
      </c>
      <c r="D212" s="66">
        <v>2282700</v>
      </c>
      <c r="E212" s="66">
        <v>1149647.08</v>
      </c>
      <c r="F212" s="89">
        <f t="shared" si="5"/>
        <v>1133052.92</v>
      </c>
    </row>
    <row r="213" spans="1:6">
      <c r="A213" s="63" t="s">
        <v>75</v>
      </c>
      <c r="B213" s="63" t="s">
        <v>413</v>
      </c>
      <c r="C213" s="88" t="s">
        <v>250</v>
      </c>
      <c r="D213" s="66">
        <v>501600</v>
      </c>
      <c r="E213" s="66">
        <v>268572.08</v>
      </c>
      <c r="F213" s="89">
        <f t="shared" si="5"/>
        <v>233027.91999999998</v>
      </c>
    </row>
    <row r="214" spans="1:6">
      <c r="A214" s="63" t="s">
        <v>82</v>
      </c>
      <c r="B214" s="63" t="s">
        <v>413</v>
      </c>
      <c r="C214" s="88" t="s">
        <v>251</v>
      </c>
      <c r="D214" s="66">
        <v>501600</v>
      </c>
      <c r="E214" s="66">
        <v>268572.08</v>
      </c>
      <c r="F214" s="89">
        <f t="shared" si="5"/>
        <v>233027.91999999998</v>
      </c>
    </row>
    <row r="215" spans="1:6">
      <c r="A215" s="63" t="s">
        <v>115</v>
      </c>
      <c r="B215" s="63" t="s">
        <v>413</v>
      </c>
      <c r="C215" s="88" t="s">
        <v>252</v>
      </c>
      <c r="D215" s="66">
        <v>150000</v>
      </c>
      <c r="E215" s="66">
        <v>74903.39</v>
      </c>
      <c r="F215" s="89">
        <f t="shared" si="5"/>
        <v>75096.61</v>
      </c>
    </row>
    <row r="216" spans="1:6">
      <c r="A216" s="63" t="s">
        <v>89</v>
      </c>
      <c r="B216" s="63" t="s">
        <v>413</v>
      </c>
      <c r="C216" s="88" t="s">
        <v>253</v>
      </c>
      <c r="D216" s="66">
        <v>74300</v>
      </c>
      <c r="E216" s="66">
        <v>43390.78</v>
      </c>
      <c r="F216" s="89">
        <f t="shared" si="5"/>
        <v>30909.22</v>
      </c>
    </row>
    <row r="217" spans="1:6">
      <c r="A217" s="63" t="s">
        <v>85</v>
      </c>
      <c r="B217" s="63" t="s">
        <v>413</v>
      </c>
      <c r="C217" s="88" t="s">
        <v>254</v>
      </c>
      <c r="D217" s="66">
        <v>277300</v>
      </c>
      <c r="E217" s="66">
        <v>150277.91</v>
      </c>
      <c r="F217" s="89">
        <f t="shared" si="5"/>
        <v>127022.09</v>
      </c>
    </row>
    <row r="218" spans="1:6">
      <c r="A218" s="63" t="s">
        <v>91</v>
      </c>
      <c r="B218" s="63" t="s">
        <v>413</v>
      </c>
      <c r="C218" s="88" t="s">
        <v>555</v>
      </c>
      <c r="D218" s="66">
        <v>1781100</v>
      </c>
      <c r="E218" s="66">
        <v>881075</v>
      </c>
      <c r="F218" s="89">
        <f t="shared" si="5"/>
        <v>900025</v>
      </c>
    </row>
    <row r="219" spans="1:6">
      <c r="A219" s="63" t="s">
        <v>106</v>
      </c>
      <c r="B219" s="63" t="s">
        <v>413</v>
      </c>
      <c r="C219" s="88" t="s">
        <v>556</v>
      </c>
      <c r="D219" s="66">
        <v>1781100</v>
      </c>
      <c r="E219" s="66">
        <v>881075</v>
      </c>
      <c r="F219" s="89">
        <f t="shared" si="5"/>
        <v>900025</v>
      </c>
    </row>
    <row r="220" spans="1:6">
      <c r="A220" s="63" t="s">
        <v>116</v>
      </c>
      <c r="B220" s="63" t="s">
        <v>413</v>
      </c>
      <c r="C220" s="88" t="s">
        <v>255</v>
      </c>
      <c r="D220" s="66">
        <v>11499500</v>
      </c>
      <c r="E220" s="66">
        <v>8408631.9299999997</v>
      </c>
      <c r="F220" s="89">
        <f t="shared" si="5"/>
        <v>3090868.0700000003</v>
      </c>
    </row>
    <row r="221" spans="1:6">
      <c r="A221" s="63" t="s">
        <v>102</v>
      </c>
      <c r="B221" s="63" t="s">
        <v>413</v>
      </c>
      <c r="C221" s="88" t="s">
        <v>256</v>
      </c>
      <c r="D221" s="66">
        <v>11499500</v>
      </c>
      <c r="E221" s="66">
        <v>8408631.9299999997</v>
      </c>
      <c r="F221" s="89">
        <f t="shared" si="5"/>
        <v>3090868.0700000003</v>
      </c>
    </row>
    <row r="222" spans="1:6" ht="29.25">
      <c r="A222" s="63" t="s">
        <v>454</v>
      </c>
      <c r="B222" s="63" t="s">
        <v>413</v>
      </c>
      <c r="C222" s="88" t="s">
        <v>257</v>
      </c>
      <c r="D222" s="66">
        <v>11499500</v>
      </c>
      <c r="E222" s="66">
        <v>8408631.9299999997</v>
      </c>
      <c r="F222" s="89">
        <f t="shared" si="5"/>
        <v>3090868.0700000003</v>
      </c>
    </row>
    <row r="223" spans="1:6" ht="19.5">
      <c r="A223" s="63" t="s">
        <v>117</v>
      </c>
      <c r="B223" s="63" t="s">
        <v>413</v>
      </c>
      <c r="C223" s="88" t="s">
        <v>258</v>
      </c>
      <c r="D223" s="66">
        <v>7394300</v>
      </c>
      <c r="E223" s="66">
        <v>5730095.0099999998</v>
      </c>
      <c r="F223" s="89">
        <f t="shared" si="5"/>
        <v>1664204.9900000002</v>
      </c>
    </row>
    <row r="224" spans="1:6" ht="29.25">
      <c r="A224" s="63" t="s">
        <v>88</v>
      </c>
      <c r="B224" s="63" t="s">
        <v>413</v>
      </c>
      <c r="C224" s="88" t="s">
        <v>483</v>
      </c>
      <c r="D224" s="66">
        <v>335900</v>
      </c>
      <c r="E224" s="66">
        <v>335812</v>
      </c>
      <c r="F224" s="89">
        <f t="shared" si="5"/>
        <v>88</v>
      </c>
    </row>
    <row r="225" spans="1:6">
      <c r="A225" s="63" t="s">
        <v>75</v>
      </c>
      <c r="B225" s="63" t="s">
        <v>413</v>
      </c>
      <c r="C225" s="88" t="s">
        <v>484</v>
      </c>
      <c r="D225" s="66">
        <v>335900</v>
      </c>
      <c r="E225" s="66">
        <v>335812</v>
      </c>
      <c r="F225" s="89">
        <f t="shared" si="5"/>
        <v>88</v>
      </c>
    </row>
    <row r="226" spans="1:6">
      <c r="A226" s="63" t="s">
        <v>82</v>
      </c>
      <c r="B226" s="63" t="s">
        <v>413</v>
      </c>
      <c r="C226" s="88" t="s">
        <v>485</v>
      </c>
      <c r="D226" s="66">
        <v>335900</v>
      </c>
      <c r="E226" s="66">
        <v>335812</v>
      </c>
      <c r="F226" s="89">
        <f t="shared" si="5"/>
        <v>88</v>
      </c>
    </row>
    <row r="227" spans="1:6">
      <c r="A227" s="63" t="s">
        <v>89</v>
      </c>
      <c r="B227" s="63" t="s">
        <v>413</v>
      </c>
      <c r="C227" s="88" t="s">
        <v>486</v>
      </c>
      <c r="D227" s="66">
        <v>335900</v>
      </c>
      <c r="E227" s="66">
        <v>335812</v>
      </c>
      <c r="F227" s="89">
        <f t="shared" si="5"/>
        <v>88</v>
      </c>
    </row>
    <row r="228" spans="1:6" ht="19.5">
      <c r="A228" s="63" t="s">
        <v>84</v>
      </c>
      <c r="B228" s="63" t="s">
        <v>413</v>
      </c>
      <c r="C228" s="88" t="s">
        <v>259</v>
      </c>
      <c r="D228" s="66">
        <v>7058400</v>
      </c>
      <c r="E228" s="66">
        <v>5394283.0099999998</v>
      </c>
      <c r="F228" s="89">
        <f t="shared" si="5"/>
        <v>1664116.9900000002</v>
      </c>
    </row>
    <row r="229" spans="1:6">
      <c r="A229" s="63" t="s">
        <v>75</v>
      </c>
      <c r="B229" s="63" t="s">
        <v>413</v>
      </c>
      <c r="C229" s="88" t="s">
        <v>260</v>
      </c>
      <c r="D229" s="66">
        <v>7058400</v>
      </c>
      <c r="E229" s="66">
        <v>5394283.0099999998</v>
      </c>
      <c r="F229" s="89">
        <f t="shared" si="5"/>
        <v>1664116.9900000002</v>
      </c>
    </row>
    <row r="230" spans="1:6">
      <c r="A230" s="63" t="s">
        <v>82</v>
      </c>
      <c r="B230" s="63" t="s">
        <v>413</v>
      </c>
      <c r="C230" s="88" t="s">
        <v>261</v>
      </c>
      <c r="D230" s="66">
        <v>7058400</v>
      </c>
      <c r="E230" s="66">
        <v>5394283.0099999998</v>
      </c>
      <c r="F230" s="89">
        <f t="shared" si="5"/>
        <v>1664116.9900000002</v>
      </c>
    </row>
    <row r="231" spans="1:6">
      <c r="A231" s="63" t="s">
        <v>90</v>
      </c>
      <c r="B231" s="63" t="s">
        <v>413</v>
      </c>
      <c r="C231" s="88" t="s">
        <v>262</v>
      </c>
      <c r="D231" s="66">
        <v>6054900</v>
      </c>
      <c r="E231" s="66">
        <v>4642516.01</v>
      </c>
      <c r="F231" s="89">
        <f t="shared" si="5"/>
        <v>1412383.9900000002</v>
      </c>
    </row>
    <row r="232" spans="1:6">
      <c r="A232" s="63" t="s">
        <v>89</v>
      </c>
      <c r="B232" s="63" t="s">
        <v>413</v>
      </c>
      <c r="C232" s="88" t="s">
        <v>263</v>
      </c>
      <c r="D232" s="66">
        <v>1000200</v>
      </c>
      <c r="E232" s="66">
        <v>750117</v>
      </c>
      <c r="F232" s="89">
        <f t="shared" si="5"/>
        <v>250083</v>
      </c>
    </row>
    <row r="233" spans="1:6">
      <c r="A233" s="63" t="s">
        <v>85</v>
      </c>
      <c r="B233" s="63" t="s">
        <v>413</v>
      </c>
      <c r="C233" s="88" t="s">
        <v>563</v>
      </c>
      <c r="D233" s="66">
        <v>3300</v>
      </c>
      <c r="E233" s="66">
        <v>1650</v>
      </c>
      <c r="F233" s="89">
        <f t="shared" si="5"/>
        <v>1650</v>
      </c>
    </row>
    <row r="234" spans="1:6" ht="19.5">
      <c r="A234" s="63" t="s">
        <v>118</v>
      </c>
      <c r="B234" s="63" t="s">
        <v>413</v>
      </c>
      <c r="C234" s="88" t="s">
        <v>264</v>
      </c>
      <c r="D234" s="66">
        <v>1100000</v>
      </c>
      <c r="E234" s="66">
        <v>614853.93000000005</v>
      </c>
      <c r="F234" s="89">
        <f t="shared" si="5"/>
        <v>485146.06999999995</v>
      </c>
    </row>
    <row r="235" spans="1:6" ht="19.5">
      <c r="A235" s="63" t="s">
        <v>84</v>
      </c>
      <c r="B235" s="63" t="s">
        <v>413</v>
      </c>
      <c r="C235" s="88" t="s">
        <v>265</v>
      </c>
      <c r="D235" s="66">
        <v>1100000</v>
      </c>
      <c r="E235" s="66">
        <v>614853.93000000005</v>
      </c>
      <c r="F235" s="89">
        <f t="shared" si="5"/>
        <v>485146.06999999995</v>
      </c>
    </row>
    <row r="236" spans="1:6">
      <c r="A236" s="63" t="s">
        <v>75</v>
      </c>
      <c r="B236" s="63" t="s">
        <v>413</v>
      </c>
      <c r="C236" s="88" t="s">
        <v>266</v>
      </c>
      <c r="D236" s="66">
        <v>1100000</v>
      </c>
      <c r="E236" s="66">
        <v>614853.93000000005</v>
      </c>
      <c r="F236" s="89">
        <f t="shared" si="5"/>
        <v>485146.06999999995</v>
      </c>
    </row>
    <row r="237" spans="1:6">
      <c r="A237" s="63" t="s">
        <v>82</v>
      </c>
      <c r="B237" s="63" t="s">
        <v>413</v>
      </c>
      <c r="C237" s="88" t="s">
        <v>267</v>
      </c>
      <c r="D237" s="66">
        <v>1100000</v>
      </c>
      <c r="E237" s="66">
        <v>614853.93000000005</v>
      </c>
      <c r="F237" s="89">
        <f t="shared" si="5"/>
        <v>485146.06999999995</v>
      </c>
    </row>
    <row r="238" spans="1:6">
      <c r="A238" s="63" t="s">
        <v>89</v>
      </c>
      <c r="B238" s="63" t="s">
        <v>413</v>
      </c>
      <c r="C238" s="88" t="s">
        <v>268</v>
      </c>
      <c r="D238" s="66">
        <v>1100000</v>
      </c>
      <c r="E238" s="66">
        <v>614853.93000000005</v>
      </c>
      <c r="F238" s="89">
        <f t="shared" si="5"/>
        <v>485146.06999999995</v>
      </c>
    </row>
    <row r="239" spans="1:6" ht="29.25">
      <c r="A239" s="63" t="s">
        <v>455</v>
      </c>
      <c r="B239" s="63" t="s">
        <v>413</v>
      </c>
      <c r="C239" s="88" t="s">
        <v>269</v>
      </c>
      <c r="D239" s="66">
        <v>700000</v>
      </c>
      <c r="E239" s="66">
        <v>399737</v>
      </c>
      <c r="F239" s="89">
        <f t="shared" si="5"/>
        <v>300263</v>
      </c>
    </row>
    <row r="240" spans="1:6" ht="29.25">
      <c r="A240" s="63" t="s">
        <v>88</v>
      </c>
      <c r="B240" s="63" t="s">
        <v>413</v>
      </c>
      <c r="C240" s="88" t="s">
        <v>507</v>
      </c>
      <c r="D240" s="66">
        <v>300000</v>
      </c>
      <c r="E240" s="66">
        <v>0</v>
      </c>
      <c r="F240" s="89">
        <f t="shared" si="5"/>
        <v>300000</v>
      </c>
    </row>
    <row r="241" spans="1:6">
      <c r="A241" s="63" t="s">
        <v>75</v>
      </c>
      <c r="B241" s="63" t="s">
        <v>413</v>
      </c>
      <c r="C241" s="88" t="s">
        <v>508</v>
      </c>
      <c r="D241" s="66">
        <v>300000</v>
      </c>
      <c r="E241" s="66">
        <v>0</v>
      </c>
      <c r="F241" s="89">
        <f t="shared" si="5"/>
        <v>300000</v>
      </c>
    </row>
    <row r="242" spans="1:6">
      <c r="A242" s="63" t="s">
        <v>82</v>
      </c>
      <c r="B242" s="63" t="s">
        <v>413</v>
      </c>
      <c r="C242" s="88" t="s">
        <v>509</v>
      </c>
      <c r="D242" s="66">
        <v>300000</v>
      </c>
      <c r="E242" s="66">
        <v>0</v>
      </c>
      <c r="F242" s="89">
        <f t="shared" si="5"/>
        <v>300000</v>
      </c>
    </row>
    <row r="243" spans="1:6">
      <c r="A243" s="63" t="s">
        <v>89</v>
      </c>
      <c r="B243" s="63" t="s">
        <v>413</v>
      </c>
      <c r="C243" s="88" t="s">
        <v>510</v>
      </c>
      <c r="D243" s="66">
        <v>300000</v>
      </c>
      <c r="E243" s="66">
        <v>0</v>
      </c>
      <c r="F243" s="89">
        <f t="shared" si="5"/>
        <v>300000</v>
      </c>
    </row>
    <row r="244" spans="1:6" ht="19.5">
      <c r="A244" s="63" t="s">
        <v>84</v>
      </c>
      <c r="B244" s="63" t="s">
        <v>413</v>
      </c>
      <c r="C244" s="88" t="s">
        <v>270</v>
      </c>
      <c r="D244" s="66">
        <v>400000</v>
      </c>
      <c r="E244" s="66">
        <v>399737</v>
      </c>
      <c r="F244" s="89">
        <f t="shared" si="5"/>
        <v>263</v>
      </c>
    </row>
    <row r="245" spans="1:6">
      <c r="A245" s="63" t="s">
        <v>75</v>
      </c>
      <c r="B245" s="63" t="s">
        <v>413</v>
      </c>
      <c r="C245" s="88" t="s">
        <v>271</v>
      </c>
      <c r="D245" s="66">
        <v>400000</v>
      </c>
      <c r="E245" s="66">
        <v>399737</v>
      </c>
      <c r="F245" s="89">
        <f t="shared" si="5"/>
        <v>263</v>
      </c>
    </row>
    <row r="246" spans="1:6">
      <c r="A246" s="63" t="s">
        <v>82</v>
      </c>
      <c r="B246" s="63" t="s">
        <v>413</v>
      </c>
      <c r="C246" s="88" t="s">
        <v>272</v>
      </c>
      <c r="D246" s="66">
        <v>400000</v>
      </c>
      <c r="E246" s="66">
        <v>399737</v>
      </c>
      <c r="F246" s="89">
        <f t="shared" si="5"/>
        <v>263</v>
      </c>
    </row>
    <row r="247" spans="1:6">
      <c r="A247" s="63" t="s">
        <v>89</v>
      </c>
      <c r="B247" s="63" t="s">
        <v>413</v>
      </c>
      <c r="C247" s="88" t="s">
        <v>273</v>
      </c>
      <c r="D247" s="66">
        <v>400000</v>
      </c>
      <c r="E247" s="66">
        <v>399737</v>
      </c>
      <c r="F247" s="89">
        <f t="shared" si="5"/>
        <v>263</v>
      </c>
    </row>
    <row r="248" spans="1:6" ht="29.25">
      <c r="A248" s="63" t="s">
        <v>119</v>
      </c>
      <c r="B248" s="63" t="s">
        <v>413</v>
      </c>
      <c r="C248" s="88" t="s">
        <v>274</v>
      </c>
      <c r="D248" s="66">
        <v>2305200</v>
      </c>
      <c r="E248" s="66">
        <v>1663945.99</v>
      </c>
      <c r="F248" s="89">
        <f t="shared" si="5"/>
        <v>641254.01</v>
      </c>
    </row>
    <row r="249" spans="1:6" ht="29.25">
      <c r="A249" s="63" t="s">
        <v>88</v>
      </c>
      <c r="B249" s="63" t="s">
        <v>413</v>
      </c>
      <c r="C249" s="88" t="s">
        <v>511</v>
      </c>
      <c r="D249" s="66">
        <v>53000</v>
      </c>
      <c r="E249" s="66">
        <v>0</v>
      </c>
      <c r="F249" s="89">
        <f t="shared" si="5"/>
        <v>53000</v>
      </c>
    </row>
    <row r="250" spans="1:6">
      <c r="A250" s="63" t="s">
        <v>75</v>
      </c>
      <c r="B250" s="63" t="s">
        <v>413</v>
      </c>
      <c r="C250" s="88" t="s">
        <v>512</v>
      </c>
      <c r="D250" s="66">
        <v>53000</v>
      </c>
      <c r="E250" s="66">
        <v>0</v>
      </c>
      <c r="F250" s="89">
        <f t="shared" si="5"/>
        <v>53000</v>
      </c>
    </row>
    <row r="251" spans="1:6">
      <c r="A251" s="63" t="s">
        <v>82</v>
      </c>
      <c r="B251" s="63" t="s">
        <v>413</v>
      </c>
      <c r="C251" s="88" t="s">
        <v>513</v>
      </c>
      <c r="D251" s="66">
        <v>53000</v>
      </c>
      <c r="E251" s="66">
        <v>0</v>
      </c>
      <c r="F251" s="89">
        <f t="shared" si="5"/>
        <v>53000</v>
      </c>
    </row>
    <row r="252" spans="1:6">
      <c r="A252" s="63" t="s">
        <v>89</v>
      </c>
      <c r="B252" s="63" t="s">
        <v>413</v>
      </c>
      <c r="C252" s="88" t="s">
        <v>514</v>
      </c>
      <c r="D252" s="66">
        <v>53000</v>
      </c>
      <c r="E252" s="66">
        <v>0</v>
      </c>
      <c r="F252" s="89">
        <f t="shared" si="5"/>
        <v>53000</v>
      </c>
    </row>
    <row r="253" spans="1:6" ht="19.5">
      <c r="A253" s="63" t="s">
        <v>84</v>
      </c>
      <c r="B253" s="63" t="s">
        <v>413</v>
      </c>
      <c r="C253" s="88" t="s">
        <v>275</v>
      </c>
      <c r="D253" s="66">
        <v>2252200</v>
      </c>
      <c r="E253" s="66">
        <v>1663945.99</v>
      </c>
      <c r="F253" s="89">
        <f t="shared" si="5"/>
        <v>588254.01</v>
      </c>
    </row>
    <row r="254" spans="1:6">
      <c r="A254" s="63" t="s">
        <v>75</v>
      </c>
      <c r="B254" s="63" t="s">
        <v>413</v>
      </c>
      <c r="C254" s="88" t="s">
        <v>276</v>
      </c>
      <c r="D254" s="66">
        <v>1825400</v>
      </c>
      <c r="E254" s="66">
        <v>1260453.3600000001</v>
      </c>
      <c r="F254" s="89">
        <f t="shared" si="5"/>
        <v>564946.6399999999</v>
      </c>
    </row>
    <row r="255" spans="1:6">
      <c r="A255" s="63" t="s">
        <v>82</v>
      </c>
      <c r="B255" s="63" t="s">
        <v>413</v>
      </c>
      <c r="C255" s="88" t="s">
        <v>277</v>
      </c>
      <c r="D255" s="66">
        <v>1825400</v>
      </c>
      <c r="E255" s="66">
        <v>1260453.3600000001</v>
      </c>
      <c r="F255" s="89">
        <f t="shared" si="5"/>
        <v>564946.6399999999</v>
      </c>
    </row>
    <row r="256" spans="1:6">
      <c r="A256" s="63" t="s">
        <v>89</v>
      </c>
      <c r="B256" s="63" t="s">
        <v>413</v>
      </c>
      <c r="C256" s="88" t="s">
        <v>278</v>
      </c>
      <c r="D256" s="66">
        <v>1574000</v>
      </c>
      <c r="E256" s="66">
        <v>1130553.3600000001</v>
      </c>
      <c r="F256" s="89">
        <f t="shared" ref="F256:F307" si="6">D256-E256</f>
        <v>443446.6399999999</v>
      </c>
    </row>
    <row r="257" spans="1:6">
      <c r="A257" s="63" t="s">
        <v>85</v>
      </c>
      <c r="B257" s="63" t="s">
        <v>413</v>
      </c>
      <c r="C257" s="88" t="s">
        <v>279</v>
      </c>
      <c r="D257" s="66">
        <v>251400</v>
      </c>
      <c r="E257" s="66">
        <v>129900</v>
      </c>
      <c r="F257" s="89">
        <f t="shared" si="6"/>
        <v>121500</v>
      </c>
    </row>
    <row r="258" spans="1:6">
      <c r="A258" s="63" t="s">
        <v>91</v>
      </c>
      <c r="B258" s="63" t="s">
        <v>413</v>
      </c>
      <c r="C258" s="88" t="s">
        <v>515</v>
      </c>
      <c r="D258" s="66">
        <v>426800</v>
      </c>
      <c r="E258" s="66">
        <v>403492.63</v>
      </c>
      <c r="F258" s="89">
        <f t="shared" si="6"/>
        <v>23307.369999999995</v>
      </c>
    </row>
    <row r="259" spans="1:6">
      <c r="A259" s="63" t="s">
        <v>106</v>
      </c>
      <c r="B259" s="63" t="s">
        <v>413</v>
      </c>
      <c r="C259" s="88" t="s">
        <v>516</v>
      </c>
      <c r="D259" s="66">
        <v>387600</v>
      </c>
      <c r="E259" s="66">
        <v>364298.13</v>
      </c>
      <c r="F259" s="89">
        <f t="shared" si="6"/>
        <v>23301.869999999995</v>
      </c>
    </row>
    <row r="260" spans="1:6" ht="19.5">
      <c r="A260" s="63" t="s">
        <v>92</v>
      </c>
      <c r="B260" s="63" t="s">
        <v>413</v>
      </c>
      <c r="C260" s="88" t="s">
        <v>571</v>
      </c>
      <c r="D260" s="66">
        <v>39200</v>
      </c>
      <c r="E260" s="66">
        <v>39194.5</v>
      </c>
      <c r="F260" s="89">
        <f t="shared" si="6"/>
        <v>5.5</v>
      </c>
    </row>
    <row r="261" spans="1:6">
      <c r="A261" s="63" t="s">
        <v>120</v>
      </c>
      <c r="B261" s="63" t="s">
        <v>413</v>
      </c>
      <c r="C261" s="88" t="s">
        <v>280</v>
      </c>
      <c r="D261" s="66">
        <v>8711700</v>
      </c>
      <c r="E261" s="66">
        <v>5486159.3499999996</v>
      </c>
      <c r="F261" s="89">
        <f t="shared" si="6"/>
        <v>3225540.6500000004</v>
      </c>
    </row>
    <row r="262" spans="1:6">
      <c r="A262" s="63" t="s">
        <v>121</v>
      </c>
      <c r="B262" s="63" t="s">
        <v>413</v>
      </c>
      <c r="C262" s="88" t="s">
        <v>281</v>
      </c>
      <c r="D262" s="66">
        <v>8711700</v>
      </c>
      <c r="E262" s="66">
        <v>5486159.3499999996</v>
      </c>
      <c r="F262" s="89">
        <f t="shared" si="6"/>
        <v>3225540.6500000004</v>
      </c>
    </row>
    <row r="263" spans="1:6">
      <c r="A263" s="63" t="s">
        <v>102</v>
      </c>
      <c r="B263" s="63" t="s">
        <v>413</v>
      </c>
      <c r="C263" s="88" t="s">
        <v>282</v>
      </c>
      <c r="D263" s="66">
        <v>8711700</v>
      </c>
      <c r="E263" s="66">
        <v>5486159.3499999996</v>
      </c>
      <c r="F263" s="89">
        <f t="shared" si="6"/>
        <v>3225540.6500000004</v>
      </c>
    </row>
    <row r="264" spans="1:6" ht="29.25">
      <c r="A264" s="63" t="s">
        <v>456</v>
      </c>
      <c r="B264" s="63" t="s">
        <v>413</v>
      </c>
      <c r="C264" s="88" t="s">
        <v>283</v>
      </c>
      <c r="D264" s="66">
        <v>8711700</v>
      </c>
      <c r="E264" s="66">
        <v>5486159.3499999996</v>
      </c>
      <c r="F264" s="89">
        <f t="shared" si="6"/>
        <v>3225540.6500000004</v>
      </c>
    </row>
    <row r="265" spans="1:6" ht="19.5">
      <c r="A265" s="63" t="s">
        <v>457</v>
      </c>
      <c r="B265" s="63" t="s">
        <v>413</v>
      </c>
      <c r="C265" s="88" t="s">
        <v>284</v>
      </c>
      <c r="D265" s="66">
        <v>7212200</v>
      </c>
      <c r="E265" s="66">
        <v>4474889.5</v>
      </c>
      <c r="F265" s="89">
        <f t="shared" si="6"/>
        <v>2737310.5</v>
      </c>
    </row>
    <row r="266" spans="1:6">
      <c r="A266" s="63" t="s">
        <v>74</v>
      </c>
      <c r="B266" s="63" t="s">
        <v>413</v>
      </c>
      <c r="C266" s="88" t="s">
        <v>285</v>
      </c>
      <c r="D266" s="66">
        <v>4138600</v>
      </c>
      <c r="E266" s="66">
        <v>2511256.19</v>
      </c>
      <c r="F266" s="89">
        <f t="shared" si="6"/>
        <v>1627343.81</v>
      </c>
    </row>
    <row r="267" spans="1:6">
      <c r="A267" s="63" t="s">
        <v>75</v>
      </c>
      <c r="B267" s="63" t="s">
        <v>413</v>
      </c>
      <c r="C267" s="88" t="s">
        <v>286</v>
      </c>
      <c r="D267" s="66">
        <v>4138600</v>
      </c>
      <c r="E267" s="66">
        <v>2511256.19</v>
      </c>
      <c r="F267" s="89">
        <f t="shared" si="6"/>
        <v>1627343.81</v>
      </c>
    </row>
    <row r="268" spans="1:6" ht="19.5">
      <c r="A268" s="63" t="s">
        <v>76</v>
      </c>
      <c r="B268" s="63" t="s">
        <v>413</v>
      </c>
      <c r="C268" s="88" t="s">
        <v>287</v>
      </c>
      <c r="D268" s="66">
        <v>4138600</v>
      </c>
      <c r="E268" s="66">
        <v>2511256.19</v>
      </c>
      <c r="F268" s="89">
        <f t="shared" si="6"/>
        <v>1627343.81</v>
      </c>
    </row>
    <row r="269" spans="1:6">
      <c r="A269" s="63" t="s">
        <v>77</v>
      </c>
      <c r="B269" s="63" t="s">
        <v>413</v>
      </c>
      <c r="C269" s="88" t="s">
        <v>288</v>
      </c>
      <c r="D269" s="66">
        <v>3155700</v>
      </c>
      <c r="E269" s="66">
        <v>1889824.81</v>
      </c>
      <c r="F269" s="89">
        <f t="shared" si="6"/>
        <v>1265875.19</v>
      </c>
    </row>
    <row r="270" spans="1:6">
      <c r="A270" s="63" t="s">
        <v>78</v>
      </c>
      <c r="B270" s="63" t="s">
        <v>413</v>
      </c>
      <c r="C270" s="88" t="s">
        <v>289</v>
      </c>
      <c r="D270" s="66">
        <v>982900</v>
      </c>
      <c r="E270" s="66">
        <v>621431.38</v>
      </c>
      <c r="F270" s="89">
        <f t="shared" si="6"/>
        <v>361468.62</v>
      </c>
    </row>
    <row r="271" spans="1:6" ht="19.5">
      <c r="A271" s="63" t="s">
        <v>79</v>
      </c>
      <c r="B271" s="63" t="s">
        <v>413</v>
      </c>
      <c r="C271" s="88" t="s">
        <v>290</v>
      </c>
      <c r="D271" s="66">
        <v>6000</v>
      </c>
      <c r="E271" s="66">
        <v>0</v>
      </c>
      <c r="F271" s="89">
        <f t="shared" si="6"/>
        <v>6000</v>
      </c>
    </row>
    <row r="272" spans="1:6">
      <c r="A272" s="63" t="s">
        <v>75</v>
      </c>
      <c r="B272" s="63" t="s">
        <v>413</v>
      </c>
      <c r="C272" s="88" t="s">
        <v>291</v>
      </c>
      <c r="D272" s="66">
        <v>6000</v>
      </c>
      <c r="E272" s="66">
        <v>0</v>
      </c>
      <c r="F272" s="89">
        <f t="shared" si="6"/>
        <v>6000</v>
      </c>
    </row>
    <row r="273" spans="1:6" ht="19.5">
      <c r="A273" s="63" t="s">
        <v>76</v>
      </c>
      <c r="B273" s="63" t="s">
        <v>413</v>
      </c>
      <c r="C273" s="88" t="s">
        <v>292</v>
      </c>
      <c r="D273" s="66">
        <v>6000</v>
      </c>
      <c r="E273" s="66">
        <v>0</v>
      </c>
      <c r="F273" s="89">
        <f t="shared" si="6"/>
        <v>6000</v>
      </c>
    </row>
    <row r="274" spans="1:6">
      <c r="A274" s="63" t="s">
        <v>80</v>
      </c>
      <c r="B274" s="63" t="s">
        <v>413</v>
      </c>
      <c r="C274" s="88" t="s">
        <v>293</v>
      </c>
      <c r="D274" s="66">
        <v>6000</v>
      </c>
      <c r="E274" s="66">
        <v>0</v>
      </c>
      <c r="F274" s="89">
        <f t="shared" si="6"/>
        <v>6000</v>
      </c>
    </row>
    <row r="275" spans="1:6" ht="29.25">
      <c r="A275" s="63" t="s">
        <v>81</v>
      </c>
      <c r="B275" s="63" t="s">
        <v>413</v>
      </c>
      <c r="C275" s="88" t="s">
        <v>294</v>
      </c>
      <c r="D275" s="66">
        <v>105600</v>
      </c>
      <c r="E275" s="66">
        <v>46333.59</v>
      </c>
      <c r="F275" s="89">
        <f t="shared" si="6"/>
        <v>59266.41</v>
      </c>
    </row>
    <row r="276" spans="1:6">
      <c r="A276" s="63" t="s">
        <v>75</v>
      </c>
      <c r="B276" s="63" t="s">
        <v>413</v>
      </c>
      <c r="C276" s="88" t="s">
        <v>295</v>
      </c>
      <c r="D276" s="66">
        <v>94600</v>
      </c>
      <c r="E276" s="66">
        <v>45333.59</v>
      </c>
      <c r="F276" s="89">
        <f t="shared" si="6"/>
        <v>49266.41</v>
      </c>
    </row>
    <row r="277" spans="1:6">
      <c r="A277" s="63" t="s">
        <v>82</v>
      </c>
      <c r="B277" s="63" t="s">
        <v>413</v>
      </c>
      <c r="C277" s="88" t="s">
        <v>296</v>
      </c>
      <c r="D277" s="66">
        <v>94600</v>
      </c>
      <c r="E277" s="66">
        <v>45333.59</v>
      </c>
      <c r="F277" s="89">
        <f t="shared" si="6"/>
        <v>49266.41</v>
      </c>
    </row>
    <row r="278" spans="1:6">
      <c r="A278" s="63" t="s">
        <v>83</v>
      </c>
      <c r="B278" s="63" t="s">
        <v>413</v>
      </c>
      <c r="C278" s="88" t="s">
        <v>297</v>
      </c>
      <c r="D278" s="66">
        <v>63000</v>
      </c>
      <c r="E278" s="66">
        <v>40943.589999999997</v>
      </c>
      <c r="F278" s="89">
        <f t="shared" si="6"/>
        <v>22056.410000000003</v>
      </c>
    </row>
    <row r="279" spans="1:6">
      <c r="A279" s="63" t="s">
        <v>89</v>
      </c>
      <c r="B279" s="63" t="s">
        <v>413</v>
      </c>
      <c r="C279" s="88" t="s">
        <v>517</v>
      </c>
      <c r="D279" s="66">
        <v>12000</v>
      </c>
      <c r="E279" s="66">
        <v>3250</v>
      </c>
      <c r="F279" s="89">
        <f t="shared" si="6"/>
        <v>8750</v>
      </c>
    </row>
    <row r="280" spans="1:6">
      <c r="A280" s="63" t="s">
        <v>85</v>
      </c>
      <c r="B280" s="63" t="s">
        <v>413</v>
      </c>
      <c r="C280" s="88" t="s">
        <v>518</v>
      </c>
      <c r="D280" s="66">
        <v>19600</v>
      </c>
      <c r="E280" s="66">
        <v>1140</v>
      </c>
      <c r="F280" s="89">
        <f t="shared" si="6"/>
        <v>18460</v>
      </c>
    </row>
    <row r="281" spans="1:6">
      <c r="A281" s="63" t="s">
        <v>91</v>
      </c>
      <c r="B281" s="63" t="s">
        <v>413</v>
      </c>
      <c r="C281" s="88" t="s">
        <v>420</v>
      </c>
      <c r="D281" s="66">
        <v>11000</v>
      </c>
      <c r="E281" s="66">
        <v>1000</v>
      </c>
      <c r="F281" s="89">
        <f t="shared" si="6"/>
        <v>10000</v>
      </c>
    </row>
    <row r="282" spans="1:6">
      <c r="A282" s="63" t="s">
        <v>106</v>
      </c>
      <c r="B282" s="63" t="s">
        <v>413</v>
      </c>
      <c r="C282" s="88" t="s">
        <v>673</v>
      </c>
      <c r="D282" s="66">
        <v>1000</v>
      </c>
      <c r="E282" s="66">
        <v>1000</v>
      </c>
      <c r="F282" s="89">
        <f t="shared" si="6"/>
        <v>0</v>
      </c>
    </row>
    <row r="283" spans="1:6" ht="19.5">
      <c r="A283" s="63" t="s">
        <v>92</v>
      </c>
      <c r="B283" s="63" t="s">
        <v>413</v>
      </c>
      <c r="C283" s="88" t="s">
        <v>421</v>
      </c>
      <c r="D283" s="66">
        <v>10000</v>
      </c>
      <c r="E283" s="66">
        <v>0</v>
      </c>
      <c r="F283" s="89">
        <f t="shared" si="6"/>
        <v>10000</v>
      </c>
    </row>
    <row r="284" spans="1:6" ht="19.5">
      <c r="A284" s="63" t="s">
        <v>84</v>
      </c>
      <c r="B284" s="63" t="s">
        <v>413</v>
      </c>
      <c r="C284" s="88" t="s">
        <v>298</v>
      </c>
      <c r="D284" s="66">
        <v>2906900</v>
      </c>
      <c r="E284" s="66">
        <v>1903162.52</v>
      </c>
      <c r="F284" s="89">
        <f t="shared" si="6"/>
        <v>1003737.48</v>
      </c>
    </row>
    <row r="285" spans="1:6">
      <c r="A285" s="63" t="s">
        <v>75</v>
      </c>
      <c r="B285" s="63" t="s">
        <v>413</v>
      </c>
      <c r="C285" s="88" t="s">
        <v>299</v>
      </c>
      <c r="D285" s="66">
        <v>2261900</v>
      </c>
      <c r="E285" s="66">
        <v>1443220.62</v>
      </c>
      <c r="F285" s="89">
        <f t="shared" si="6"/>
        <v>818679.37999999989</v>
      </c>
    </row>
    <row r="286" spans="1:6">
      <c r="A286" s="63" t="s">
        <v>82</v>
      </c>
      <c r="B286" s="63" t="s">
        <v>413</v>
      </c>
      <c r="C286" s="88" t="s">
        <v>300</v>
      </c>
      <c r="D286" s="66">
        <v>2261900</v>
      </c>
      <c r="E286" s="66">
        <v>1443220.62</v>
      </c>
      <c r="F286" s="89">
        <f t="shared" si="6"/>
        <v>818679.37999999989</v>
      </c>
    </row>
    <row r="287" spans="1:6">
      <c r="A287" s="63" t="s">
        <v>115</v>
      </c>
      <c r="B287" s="63" t="s">
        <v>413</v>
      </c>
      <c r="C287" s="88" t="s">
        <v>301</v>
      </c>
      <c r="D287" s="66">
        <v>11000</v>
      </c>
      <c r="E287" s="66">
        <v>8106.5</v>
      </c>
      <c r="F287" s="89">
        <f t="shared" si="6"/>
        <v>2893.5</v>
      </c>
    </row>
    <row r="288" spans="1:6">
      <c r="A288" s="63" t="s">
        <v>90</v>
      </c>
      <c r="B288" s="63" t="s">
        <v>413</v>
      </c>
      <c r="C288" s="88" t="s">
        <v>302</v>
      </c>
      <c r="D288" s="66">
        <v>1253700</v>
      </c>
      <c r="E288" s="66">
        <v>773786.19</v>
      </c>
      <c r="F288" s="89">
        <f t="shared" si="6"/>
        <v>479913.81000000006</v>
      </c>
    </row>
    <row r="289" spans="1:6">
      <c r="A289" s="63" t="s">
        <v>89</v>
      </c>
      <c r="B289" s="63" t="s">
        <v>413</v>
      </c>
      <c r="C289" s="88" t="s">
        <v>303</v>
      </c>
      <c r="D289" s="66">
        <v>892900</v>
      </c>
      <c r="E289" s="66">
        <v>600550.73</v>
      </c>
      <c r="F289" s="89">
        <f t="shared" si="6"/>
        <v>292349.27</v>
      </c>
    </row>
    <row r="290" spans="1:6">
      <c r="A290" s="63" t="s">
        <v>85</v>
      </c>
      <c r="B290" s="63" t="s">
        <v>413</v>
      </c>
      <c r="C290" s="88" t="s">
        <v>304</v>
      </c>
      <c r="D290" s="66">
        <v>104300</v>
      </c>
      <c r="E290" s="66">
        <v>60777.2</v>
      </c>
      <c r="F290" s="89">
        <f t="shared" si="6"/>
        <v>43522.8</v>
      </c>
    </row>
    <row r="291" spans="1:6">
      <c r="A291" s="63" t="s">
        <v>91</v>
      </c>
      <c r="B291" s="63" t="s">
        <v>413</v>
      </c>
      <c r="C291" s="88" t="s">
        <v>305</v>
      </c>
      <c r="D291" s="66">
        <v>645000</v>
      </c>
      <c r="E291" s="66">
        <v>459941.9</v>
      </c>
      <c r="F291" s="89">
        <f t="shared" si="6"/>
        <v>185058.09999999998</v>
      </c>
    </row>
    <row r="292" spans="1:6">
      <c r="A292" s="63" t="s">
        <v>106</v>
      </c>
      <c r="B292" s="63" t="s">
        <v>413</v>
      </c>
      <c r="C292" s="88" t="s">
        <v>306</v>
      </c>
      <c r="D292" s="66">
        <v>282000</v>
      </c>
      <c r="E292" s="66">
        <v>192762</v>
      </c>
      <c r="F292" s="89">
        <f t="shared" si="6"/>
        <v>89238</v>
      </c>
    </row>
    <row r="293" spans="1:6" ht="19.5">
      <c r="A293" s="63" t="s">
        <v>92</v>
      </c>
      <c r="B293" s="63" t="s">
        <v>413</v>
      </c>
      <c r="C293" s="88" t="s">
        <v>307</v>
      </c>
      <c r="D293" s="66">
        <v>363000</v>
      </c>
      <c r="E293" s="66">
        <v>267179.90000000002</v>
      </c>
      <c r="F293" s="89">
        <f t="shared" si="6"/>
        <v>95820.099999999977</v>
      </c>
    </row>
    <row r="294" spans="1:6" ht="19.5">
      <c r="A294" s="63" t="s">
        <v>96</v>
      </c>
      <c r="B294" s="63" t="s">
        <v>413</v>
      </c>
      <c r="C294" s="88" t="s">
        <v>308</v>
      </c>
      <c r="D294" s="66">
        <v>25100</v>
      </c>
      <c r="E294" s="66">
        <v>13623</v>
      </c>
      <c r="F294" s="89">
        <f t="shared" si="6"/>
        <v>11477</v>
      </c>
    </row>
    <row r="295" spans="1:6">
      <c r="A295" s="63" t="s">
        <v>75</v>
      </c>
      <c r="B295" s="63" t="s">
        <v>413</v>
      </c>
      <c r="C295" s="88" t="s">
        <v>309</v>
      </c>
      <c r="D295" s="66">
        <v>25100</v>
      </c>
      <c r="E295" s="66">
        <v>13623</v>
      </c>
      <c r="F295" s="89">
        <f t="shared" si="6"/>
        <v>11477</v>
      </c>
    </row>
    <row r="296" spans="1:6">
      <c r="A296" s="63" t="s">
        <v>97</v>
      </c>
      <c r="B296" s="63" t="s">
        <v>413</v>
      </c>
      <c r="C296" s="88" t="s">
        <v>310</v>
      </c>
      <c r="D296" s="66">
        <v>25100</v>
      </c>
      <c r="E296" s="66">
        <v>13623</v>
      </c>
      <c r="F296" s="89">
        <f t="shared" si="6"/>
        <v>11477</v>
      </c>
    </row>
    <row r="297" spans="1:6" ht="19.5">
      <c r="A297" s="63" t="s">
        <v>98</v>
      </c>
      <c r="B297" s="63" t="s">
        <v>413</v>
      </c>
      <c r="C297" s="88" t="s">
        <v>311</v>
      </c>
      <c r="D297" s="66">
        <v>30000</v>
      </c>
      <c r="E297" s="66">
        <v>514.20000000000005</v>
      </c>
      <c r="F297" s="89">
        <f t="shared" si="6"/>
        <v>29485.8</v>
      </c>
    </row>
    <row r="298" spans="1:6">
      <c r="A298" s="63" t="s">
        <v>75</v>
      </c>
      <c r="B298" s="63" t="s">
        <v>413</v>
      </c>
      <c r="C298" s="88" t="s">
        <v>312</v>
      </c>
      <c r="D298" s="66">
        <v>30000</v>
      </c>
      <c r="E298" s="66">
        <v>514.20000000000005</v>
      </c>
      <c r="F298" s="89">
        <f t="shared" si="6"/>
        <v>29485.8</v>
      </c>
    </row>
    <row r="299" spans="1:6">
      <c r="A299" s="63" t="s">
        <v>97</v>
      </c>
      <c r="B299" s="63" t="s">
        <v>413</v>
      </c>
      <c r="C299" s="88" t="s">
        <v>313</v>
      </c>
      <c r="D299" s="66">
        <v>30000</v>
      </c>
      <c r="E299" s="66">
        <v>514.20000000000005</v>
      </c>
      <c r="F299" s="89">
        <f t="shared" si="6"/>
        <v>29485.8</v>
      </c>
    </row>
    <row r="300" spans="1:6">
      <c r="A300" s="63" t="s">
        <v>122</v>
      </c>
      <c r="B300" s="63" t="s">
        <v>413</v>
      </c>
      <c r="C300" s="88" t="s">
        <v>314</v>
      </c>
      <c r="D300" s="66">
        <v>1499500</v>
      </c>
      <c r="E300" s="66">
        <v>1011269.85</v>
      </c>
      <c r="F300" s="89">
        <f t="shared" si="6"/>
        <v>488230.15</v>
      </c>
    </row>
    <row r="301" spans="1:6">
      <c r="A301" s="63" t="s">
        <v>74</v>
      </c>
      <c r="B301" s="63" t="s">
        <v>413</v>
      </c>
      <c r="C301" s="88" t="s">
        <v>315</v>
      </c>
      <c r="D301" s="66">
        <v>922700</v>
      </c>
      <c r="E301" s="66">
        <v>637508.41</v>
      </c>
      <c r="F301" s="89">
        <f t="shared" si="6"/>
        <v>285191.58999999997</v>
      </c>
    </row>
    <row r="302" spans="1:6">
      <c r="A302" s="63" t="s">
        <v>75</v>
      </c>
      <c r="B302" s="63" t="s">
        <v>413</v>
      </c>
      <c r="C302" s="88" t="s">
        <v>316</v>
      </c>
      <c r="D302" s="66">
        <v>922700</v>
      </c>
      <c r="E302" s="66">
        <v>637508.41</v>
      </c>
      <c r="F302" s="89">
        <f t="shared" si="6"/>
        <v>285191.58999999997</v>
      </c>
    </row>
    <row r="303" spans="1:6" ht="19.5">
      <c r="A303" s="63" t="s">
        <v>76</v>
      </c>
      <c r="B303" s="63" t="s">
        <v>413</v>
      </c>
      <c r="C303" s="88" t="s">
        <v>317</v>
      </c>
      <c r="D303" s="66">
        <v>922700</v>
      </c>
      <c r="E303" s="66">
        <v>637508.41</v>
      </c>
      <c r="F303" s="89">
        <f t="shared" si="6"/>
        <v>285191.58999999997</v>
      </c>
    </row>
    <row r="304" spans="1:6">
      <c r="A304" s="63" t="s">
        <v>77</v>
      </c>
      <c r="B304" s="63" t="s">
        <v>413</v>
      </c>
      <c r="C304" s="88" t="s">
        <v>318</v>
      </c>
      <c r="D304" s="66">
        <v>708500</v>
      </c>
      <c r="E304" s="66">
        <v>484125.82</v>
      </c>
      <c r="F304" s="89">
        <f t="shared" si="6"/>
        <v>224374.18</v>
      </c>
    </row>
    <row r="305" spans="1:6">
      <c r="A305" s="63" t="s">
        <v>78</v>
      </c>
      <c r="B305" s="63" t="s">
        <v>413</v>
      </c>
      <c r="C305" s="88" t="s">
        <v>319</v>
      </c>
      <c r="D305" s="66">
        <v>214200</v>
      </c>
      <c r="E305" s="66">
        <v>153382.59</v>
      </c>
      <c r="F305" s="89">
        <f t="shared" si="6"/>
        <v>60817.41</v>
      </c>
    </row>
    <row r="306" spans="1:6" ht="29.25">
      <c r="A306" s="63" t="s">
        <v>81</v>
      </c>
      <c r="B306" s="63" t="s">
        <v>413</v>
      </c>
      <c r="C306" s="88" t="s">
        <v>320</v>
      </c>
      <c r="D306" s="66">
        <v>60300</v>
      </c>
      <c r="E306" s="66">
        <v>35636.910000000003</v>
      </c>
      <c r="F306" s="89">
        <f t="shared" si="6"/>
        <v>24663.089999999997</v>
      </c>
    </row>
    <row r="307" spans="1:6">
      <c r="A307" s="63" t="s">
        <v>75</v>
      </c>
      <c r="B307" s="63" t="s">
        <v>413</v>
      </c>
      <c r="C307" s="88" t="s">
        <v>321</v>
      </c>
      <c r="D307" s="66">
        <v>55300</v>
      </c>
      <c r="E307" s="66">
        <v>35636.910000000003</v>
      </c>
      <c r="F307" s="89">
        <f t="shared" si="6"/>
        <v>19663.089999999997</v>
      </c>
    </row>
    <row r="308" spans="1:6">
      <c r="A308" s="63" t="s">
        <v>82</v>
      </c>
      <c r="B308" s="63" t="s">
        <v>413</v>
      </c>
      <c r="C308" s="88" t="s">
        <v>322</v>
      </c>
      <c r="D308" s="66">
        <v>55300</v>
      </c>
      <c r="E308" s="66">
        <v>35636.910000000003</v>
      </c>
      <c r="F308" s="89">
        <f t="shared" ref="F308:F344" si="7">D308-E308</f>
        <v>19663.089999999997</v>
      </c>
    </row>
    <row r="309" spans="1:6">
      <c r="A309" s="63" t="s">
        <v>83</v>
      </c>
      <c r="B309" s="63" t="s">
        <v>413</v>
      </c>
      <c r="C309" s="88" t="s">
        <v>323</v>
      </c>
      <c r="D309" s="66">
        <v>44000</v>
      </c>
      <c r="E309" s="66">
        <v>31596.91</v>
      </c>
      <c r="F309" s="89">
        <f t="shared" si="7"/>
        <v>12403.09</v>
      </c>
    </row>
    <row r="310" spans="1:6">
      <c r="A310" s="63" t="s">
        <v>89</v>
      </c>
      <c r="B310" s="63" t="s">
        <v>413</v>
      </c>
      <c r="C310" s="88" t="s">
        <v>519</v>
      </c>
      <c r="D310" s="66">
        <v>1500</v>
      </c>
      <c r="E310" s="66">
        <v>500</v>
      </c>
      <c r="F310" s="89">
        <f t="shared" si="7"/>
        <v>1000</v>
      </c>
    </row>
    <row r="311" spans="1:6">
      <c r="A311" s="63" t="s">
        <v>85</v>
      </c>
      <c r="B311" s="63" t="s">
        <v>413</v>
      </c>
      <c r="C311" s="88" t="s">
        <v>520</v>
      </c>
      <c r="D311" s="66">
        <v>9800</v>
      </c>
      <c r="E311" s="66">
        <v>3540</v>
      </c>
      <c r="F311" s="89">
        <f t="shared" si="7"/>
        <v>6260</v>
      </c>
    </row>
    <row r="312" spans="1:6">
      <c r="A312" s="63" t="s">
        <v>91</v>
      </c>
      <c r="B312" s="63" t="s">
        <v>413</v>
      </c>
      <c r="C312" s="88" t="s">
        <v>521</v>
      </c>
      <c r="D312" s="66">
        <v>5000</v>
      </c>
      <c r="E312" s="66">
        <v>0</v>
      </c>
      <c r="F312" s="89">
        <f t="shared" si="7"/>
        <v>5000</v>
      </c>
    </row>
    <row r="313" spans="1:6" ht="19.5">
      <c r="A313" s="63" t="s">
        <v>92</v>
      </c>
      <c r="B313" s="63" t="s">
        <v>413</v>
      </c>
      <c r="C313" s="88" t="s">
        <v>522</v>
      </c>
      <c r="D313" s="66">
        <v>5000</v>
      </c>
      <c r="E313" s="66">
        <v>0</v>
      </c>
      <c r="F313" s="89">
        <f t="shared" si="7"/>
        <v>5000</v>
      </c>
    </row>
    <row r="314" spans="1:6" ht="19.5">
      <c r="A314" s="63" t="s">
        <v>84</v>
      </c>
      <c r="B314" s="63" t="s">
        <v>413</v>
      </c>
      <c r="C314" s="88" t="s">
        <v>324</v>
      </c>
      <c r="D314" s="66">
        <v>513500</v>
      </c>
      <c r="E314" s="66">
        <v>337643.77</v>
      </c>
      <c r="F314" s="89">
        <f t="shared" si="7"/>
        <v>175856.22999999998</v>
      </c>
    </row>
    <row r="315" spans="1:6">
      <c r="A315" s="63" t="s">
        <v>75</v>
      </c>
      <c r="B315" s="63" t="s">
        <v>413</v>
      </c>
      <c r="C315" s="88" t="s">
        <v>325</v>
      </c>
      <c r="D315" s="66">
        <v>331500</v>
      </c>
      <c r="E315" s="66">
        <v>212490.77</v>
      </c>
      <c r="F315" s="89">
        <f t="shared" si="7"/>
        <v>119009.23000000001</v>
      </c>
    </row>
    <row r="316" spans="1:6">
      <c r="A316" s="63" t="s">
        <v>82</v>
      </c>
      <c r="B316" s="63" t="s">
        <v>413</v>
      </c>
      <c r="C316" s="88" t="s">
        <v>326</v>
      </c>
      <c r="D316" s="66">
        <v>331500</v>
      </c>
      <c r="E316" s="66">
        <v>212490.77</v>
      </c>
      <c r="F316" s="89">
        <f t="shared" si="7"/>
        <v>119009.23000000001</v>
      </c>
    </row>
    <row r="317" spans="1:6">
      <c r="A317" s="63" t="s">
        <v>90</v>
      </c>
      <c r="B317" s="63" t="s">
        <v>413</v>
      </c>
      <c r="C317" s="88" t="s">
        <v>327</v>
      </c>
      <c r="D317" s="66">
        <v>88800</v>
      </c>
      <c r="E317" s="66">
        <v>39206.120000000003</v>
      </c>
      <c r="F317" s="89">
        <f t="shared" si="7"/>
        <v>49593.88</v>
      </c>
    </row>
    <row r="318" spans="1:6">
      <c r="A318" s="63" t="s">
        <v>89</v>
      </c>
      <c r="B318" s="63" t="s">
        <v>413</v>
      </c>
      <c r="C318" s="88" t="s">
        <v>328</v>
      </c>
      <c r="D318" s="66">
        <v>169700</v>
      </c>
      <c r="E318" s="66">
        <v>131272</v>
      </c>
      <c r="F318" s="89">
        <f t="shared" si="7"/>
        <v>38428</v>
      </c>
    </row>
    <row r="319" spans="1:6">
      <c r="A319" s="63" t="s">
        <v>85</v>
      </c>
      <c r="B319" s="63" t="s">
        <v>413</v>
      </c>
      <c r="C319" s="88" t="s">
        <v>329</v>
      </c>
      <c r="D319" s="66">
        <v>73000</v>
      </c>
      <c r="E319" s="66">
        <v>42012.65</v>
      </c>
      <c r="F319" s="89">
        <f t="shared" si="7"/>
        <v>30987.35</v>
      </c>
    </row>
    <row r="320" spans="1:6">
      <c r="A320" s="63" t="s">
        <v>91</v>
      </c>
      <c r="B320" s="63" t="s">
        <v>413</v>
      </c>
      <c r="C320" s="88" t="s">
        <v>330</v>
      </c>
      <c r="D320" s="66">
        <v>182000</v>
      </c>
      <c r="E320" s="66">
        <v>125153</v>
      </c>
      <c r="F320" s="89">
        <f t="shared" si="7"/>
        <v>56847</v>
      </c>
    </row>
    <row r="321" spans="1:6">
      <c r="A321" s="63" t="s">
        <v>106</v>
      </c>
      <c r="B321" s="63" t="s">
        <v>413</v>
      </c>
      <c r="C321" s="88" t="s">
        <v>331</v>
      </c>
      <c r="D321" s="66">
        <v>150000</v>
      </c>
      <c r="E321" s="66">
        <v>105245</v>
      </c>
      <c r="F321" s="89">
        <f t="shared" si="7"/>
        <v>44755</v>
      </c>
    </row>
    <row r="322" spans="1:6" ht="19.5">
      <c r="A322" s="63" t="s">
        <v>92</v>
      </c>
      <c r="B322" s="63" t="s">
        <v>413</v>
      </c>
      <c r="C322" s="88" t="s">
        <v>332</v>
      </c>
      <c r="D322" s="66">
        <v>32000</v>
      </c>
      <c r="E322" s="66">
        <v>19908</v>
      </c>
      <c r="F322" s="89">
        <f t="shared" si="7"/>
        <v>12092</v>
      </c>
    </row>
    <row r="323" spans="1:6" ht="19.5">
      <c r="A323" s="63" t="s">
        <v>96</v>
      </c>
      <c r="B323" s="63" t="s">
        <v>413</v>
      </c>
      <c r="C323" s="88" t="s">
        <v>333</v>
      </c>
      <c r="D323" s="66">
        <v>2000</v>
      </c>
      <c r="E323" s="66">
        <v>480.08</v>
      </c>
      <c r="F323" s="89">
        <f t="shared" si="7"/>
        <v>1519.92</v>
      </c>
    </row>
    <row r="324" spans="1:6">
      <c r="A324" s="63" t="s">
        <v>75</v>
      </c>
      <c r="B324" s="63" t="s">
        <v>413</v>
      </c>
      <c r="C324" s="88" t="s">
        <v>334</v>
      </c>
      <c r="D324" s="66">
        <v>2000</v>
      </c>
      <c r="E324" s="66">
        <v>480.08</v>
      </c>
      <c r="F324" s="89">
        <f t="shared" si="7"/>
        <v>1519.92</v>
      </c>
    </row>
    <row r="325" spans="1:6">
      <c r="A325" s="63" t="s">
        <v>97</v>
      </c>
      <c r="B325" s="63" t="s">
        <v>413</v>
      </c>
      <c r="C325" s="88" t="s">
        <v>335</v>
      </c>
      <c r="D325" s="66">
        <v>2000</v>
      </c>
      <c r="E325" s="66">
        <v>480.08</v>
      </c>
      <c r="F325" s="89">
        <f t="shared" si="7"/>
        <v>1519.92</v>
      </c>
    </row>
    <row r="326" spans="1:6" ht="19.5">
      <c r="A326" s="63" t="s">
        <v>98</v>
      </c>
      <c r="B326" s="63" t="s">
        <v>413</v>
      </c>
      <c r="C326" s="88" t="s">
        <v>336</v>
      </c>
      <c r="D326" s="66">
        <v>1000</v>
      </c>
      <c r="E326" s="66">
        <v>0.68</v>
      </c>
      <c r="F326" s="89">
        <f t="shared" si="7"/>
        <v>999.32</v>
      </c>
    </row>
    <row r="327" spans="1:6">
      <c r="A327" s="63" t="s">
        <v>75</v>
      </c>
      <c r="B327" s="63" t="s">
        <v>413</v>
      </c>
      <c r="C327" s="88" t="s">
        <v>337</v>
      </c>
      <c r="D327" s="66">
        <v>1000</v>
      </c>
      <c r="E327" s="66">
        <v>0.68</v>
      </c>
      <c r="F327" s="89">
        <f t="shared" si="7"/>
        <v>999.32</v>
      </c>
    </row>
    <row r="328" spans="1:6">
      <c r="A328" s="63" t="s">
        <v>97</v>
      </c>
      <c r="B328" s="63" t="s">
        <v>413</v>
      </c>
      <c r="C328" s="88" t="s">
        <v>338</v>
      </c>
      <c r="D328" s="66">
        <v>1000</v>
      </c>
      <c r="E328" s="66">
        <v>0.68</v>
      </c>
      <c r="F328" s="89">
        <f t="shared" si="7"/>
        <v>999.32</v>
      </c>
    </row>
    <row r="329" spans="1:6">
      <c r="A329" s="63" t="s">
        <v>428</v>
      </c>
      <c r="B329" s="63" t="s">
        <v>413</v>
      </c>
      <c r="C329" s="88" t="s">
        <v>435</v>
      </c>
      <c r="D329" s="66">
        <v>381000</v>
      </c>
      <c r="E329" s="66">
        <v>175895.3</v>
      </c>
      <c r="F329" s="89">
        <f t="shared" si="7"/>
        <v>205104.7</v>
      </c>
    </row>
    <row r="330" spans="1:6">
      <c r="A330" s="63" t="s">
        <v>429</v>
      </c>
      <c r="B330" s="63" t="s">
        <v>413</v>
      </c>
      <c r="C330" s="88" t="s">
        <v>436</v>
      </c>
      <c r="D330" s="66">
        <v>381000</v>
      </c>
      <c r="E330" s="66">
        <v>175895.3</v>
      </c>
      <c r="F330" s="89">
        <f t="shared" si="7"/>
        <v>205104.7</v>
      </c>
    </row>
    <row r="331" spans="1:6">
      <c r="A331" s="63" t="s">
        <v>102</v>
      </c>
      <c r="B331" s="63" t="s">
        <v>413</v>
      </c>
      <c r="C331" s="88" t="s">
        <v>437</v>
      </c>
      <c r="D331" s="66">
        <v>381000</v>
      </c>
      <c r="E331" s="66">
        <v>175895.3</v>
      </c>
      <c r="F331" s="89">
        <f t="shared" si="7"/>
        <v>205104.7</v>
      </c>
    </row>
    <row r="332" spans="1:6" ht="39">
      <c r="A332" s="63" t="s">
        <v>430</v>
      </c>
      <c r="B332" s="63" t="s">
        <v>413</v>
      </c>
      <c r="C332" s="88" t="s">
        <v>438</v>
      </c>
      <c r="D332" s="66">
        <v>381000</v>
      </c>
      <c r="E332" s="66">
        <v>175895.3</v>
      </c>
      <c r="F332" s="89">
        <f t="shared" si="7"/>
        <v>205104.7</v>
      </c>
    </row>
    <row r="333" spans="1:6">
      <c r="A333" s="63" t="s">
        <v>93</v>
      </c>
      <c r="B333" s="63" t="s">
        <v>413</v>
      </c>
      <c r="C333" s="88" t="s">
        <v>439</v>
      </c>
      <c r="D333" s="66">
        <v>381000</v>
      </c>
      <c r="E333" s="66">
        <v>175895.3</v>
      </c>
      <c r="F333" s="89">
        <f t="shared" si="7"/>
        <v>205104.7</v>
      </c>
    </row>
    <row r="334" spans="1:6">
      <c r="A334" s="63" t="s">
        <v>75</v>
      </c>
      <c r="B334" s="63" t="s">
        <v>413</v>
      </c>
      <c r="C334" s="88" t="s">
        <v>440</v>
      </c>
      <c r="D334" s="66">
        <v>381000</v>
      </c>
      <c r="E334" s="66">
        <v>175895.3</v>
      </c>
      <c r="F334" s="89">
        <f t="shared" si="7"/>
        <v>205104.7</v>
      </c>
    </row>
    <row r="335" spans="1:6">
      <c r="A335" s="63" t="s">
        <v>94</v>
      </c>
      <c r="B335" s="63" t="s">
        <v>413</v>
      </c>
      <c r="C335" s="88" t="s">
        <v>441</v>
      </c>
      <c r="D335" s="66">
        <v>381000</v>
      </c>
      <c r="E335" s="66">
        <v>175895.3</v>
      </c>
      <c r="F335" s="89">
        <f t="shared" si="7"/>
        <v>205104.7</v>
      </c>
    </row>
    <row r="336" spans="1:6" ht="19.5">
      <c r="A336" s="63" t="s">
        <v>95</v>
      </c>
      <c r="B336" s="63" t="s">
        <v>413</v>
      </c>
      <c r="C336" s="88" t="s">
        <v>442</v>
      </c>
      <c r="D336" s="66">
        <v>381000</v>
      </c>
      <c r="E336" s="66">
        <v>175895.3</v>
      </c>
      <c r="F336" s="89">
        <f t="shared" si="7"/>
        <v>205104.7</v>
      </c>
    </row>
    <row r="337" spans="1:6">
      <c r="A337" s="63" t="s">
        <v>123</v>
      </c>
      <c r="B337" s="63" t="s">
        <v>413</v>
      </c>
      <c r="C337" s="88" t="s">
        <v>339</v>
      </c>
      <c r="D337" s="66">
        <v>47700</v>
      </c>
      <c r="E337" s="66">
        <v>11921</v>
      </c>
      <c r="F337" s="89">
        <f t="shared" si="7"/>
        <v>35779</v>
      </c>
    </row>
    <row r="338" spans="1:6" ht="19.5">
      <c r="A338" s="63" t="s">
        <v>124</v>
      </c>
      <c r="B338" s="63" t="s">
        <v>413</v>
      </c>
      <c r="C338" s="88" t="s">
        <v>340</v>
      </c>
      <c r="D338" s="66">
        <v>47700</v>
      </c>
      <c r="E338" s="66">
        <v>11921</v>
      </c>
      <c r="F338" s="89">
        <f t="shared" si="7"/>
        <v>35779</v>
      </c>
    </row>
    <row r="339" spans="1:6">
      <c r="A339" s="63" t="s">
        <v>102</v>
      </c>
      <c r="B339" s="63" t="s">
        <v>413</v>
      </c>
      <c r="C339" s="88" t="s">
        <v>341</v>
      </c>
      <c r="D339" s="66">
        <v>47700</v>
      </c>
      <c r="E339" s="66">
        <v>11921</v>
      </c>
      <c r="F339" s="89">
        <f t="shared" si="7"/>
        <v>35779</v>
      </c>
    </row>
    <row r="340" spans="1:6" ht="39">
      <c r="A340" s="63" t="s">
        <v>458</v>
      </c>
      <c r="B340" s="63" t="s">
        <v>413</v>
      </c>
      <c r="C340" s="88" t="s">
        <v>342</v>
      </c>
      <c r="D340" s="66">
        <v>47700</v>
      </c>
      <c r="E340" s="66">
        <v>11921</v>
      </c>
      <c r="F340" s="89">
        <f t="shared" si="7"/>
        <v>35779</v>
      </c>
    </row>
    <row r="341" spans="1:6" ht="19.5">
      <c r="A341" s="63" t="s">
        <v>84</v>
      </c>
      <c r="B341" s="63" t="s">
        <v>413</v>
      </c>
      <c r="C341" s="88" t="s">
        <v>343</v>
      </c>
      <c r="D341" s="66">
        <v>47700</v>
      </c>
      <c r="E341" s="66">
        <v>11921</v>
      </c>
      <c r="F341" s="89">
        <f t="shared" si="7"/>
        <v>35779</v>
      </c>
    </row>
    <row r="342" spans="1:6">
      <c r="A342" s="63" t="s">
        <v>75</v>
      </c>
      <c r="B342" s="63" t="s">
        <v>413</v>
      </c>
      <c r="C342" s="88" t="s">
        <v>344</v>
      </c>
      <c r="D342" s="66">
        <v>47700</v>
      </c>
      <c r="E342" s="66">
        <v>11921</v>
      </c>
      <c r="F342" s="89">
        <f t="shared" si="7"/>
        <v>35779</v>
      </c>
    </row>
    <row r="343" spans="1:6">
      <c r="A343" s="63" t="s">
        <v>97</v>
      </c>
      <c r="B343" s="63" t="s">
        <v>413</v>
      </c>
      <c r="C343" s="88" t="s">
        <v>345</v>
      </c>
      <c r="D343" s="66">
        <v>47700</v>
      </c>
      <c r="E343" s="66">
        <v>11921</v>
      </c>
      <c r="F343" s="89">
        <f t="shared" si="7"/>
        <v>35779</v>
      </c>
    </row>
    <row r="344" spans="1:6" ht="19.5">
      <c r="A344" s="63" t="s">
        <v>125</v>
      </c>
      <c r="B344" s="63" t="s">
        <v>414</v>
      </c>
      <c r="C344" s="88" t="s">
        <v>444</v>
      </c>
      <c r="D344" s="66">
        <v>-1347300</v>
      </c>
      <c r="E344" s="66">
        <v>-492779.11</v>
      </c>
      <c r="F344" s="89">
        <f t="shared" si="7"/>
        <v>-854520.89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G10" sqref="G10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</row>
    <row r="2" spans="1:114" ht="15">
      <c r="D2" s="27" t="s">
        <v>18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</row>
    <row r="3" spans="1:114"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</row>
    <row r="4" spans="1:114">
      <c r="A4" s="22"/>
      <c r="B4" s="23"/>
      <c r="C4" s="106" t="s">
        <v>20</v>
      </c>
      <c r="D4" s="106" t="s">
        <v>35</v>
      </c>
      <c r="E4" s="34"/>
      <c r="F4" s="109" t="s">
        <v>23</v>
      </c>
      <c r="G4" s="109" t="s">
        <v>17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</row>
    <row r="5" spans="1:114">
      <c r="A5" s="24"/>
      <c r="C5" s="107"/>
      <c r="D5" s="108"/>
      <c r="E5" s="3" t="s">
        <v>25</v>
      </c>
      <c r="F5" s="108"/>
      <c r="G5" s="108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</row>
    <row r="6" spans="1:114">
      <c r="A6" s="11" t="s">
        <v>7</v>
      </c>
      <c r="B6" s="11" t="s">
        <v>8</v>
      </c>
      <c r="C6" s="107"/>
      <c r="D6" s="108"/>
      <c r="E6" s="3" t="s">
        <v>26</v>
      </c>
      <c r="F6" s="108"/>
      <c r="G6" s="10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</row>
    <row r="7" spans="1:114">
      <c r="A7" s="25"/>
      <c r="B7" s="11" t="s">
        <v>9</v>
      </c>
      <c r="C7" s="107"/>
      <c r="D7" s="108"/>
      <c r="E7" s="16" t="s">
        <v>2</v>
      </c>
      <c r="F7" s="108"/>
      <c r="G7" s="108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</row>
    <row r="8" spans="1:114">
      <c r="A8" s="25"/>
      <c r="B8" s="11" t="s">
        <v>10</v>
      </c>
      <c r="C8" s="107"/>
      <c r="D8" s="108"/>
      <c r="E8" s="3"/>
      <c r="F8" s="108"/>
      <c r="G8" s="108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</row>
    <row r="9" spans="1:114">
      <c r="A9" s="31">
        <v>1</v>
      </c>
      <c r="B9" s="28">
        <v>2</v>
      </c>
      <c r="C9" s="35" t="s">
        <v>19</v>
      </c>
      <c r="D9" s="28">
        <v>3</v>
      </c>
      <c r="E9" s="38">
        <v>4</v>
      </c>
      <c r="F9" s="38">
        <v>5</v>
      </c>
      <c r="G9" s="38">
        <v>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</row>
    <row r="10" spans="1:114" ht="22.5">
      <c r="A10" s="45" t="s">
        <v>41</v>
      </c>
      <c r="B10" s="46">
        <v>500</v>
      </c>
      <c r="C10" s="30" t="s">
        <v>21</v>
      </c>
      <c r="D10" s="47" t="s">
        <v>38</v>
      </c>
      <c r="E10" s="67">
        <f>E17+E16</f>
        <v>1347300</v>
      </c>
      <c r="F10" s="67">
        <f>F17+F16</f>
        <v>492779.1099999994</v>
      </c>
      <c r="G10" s="64">
        <f>G15+G20</f>
        <v>854520.8900000006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</row>
    <row r="11" spans="1:114">
      <c r="A11" s="45" t="s">
        <v>42</v>
      </c>
      <c r="B11" s="46">
        <v>700</v>
      </c>
      <c r="C11" s="1"/>
      <c r="D11" s="48" t="s">
        <v>52</v>
      </c>
      <c r="E11" s="67">
        <v>1347300</v>
      </c>
      <c r="F11" s="67">
        <f>F16+F17</f>
        <v>492779.1099999994</v>
      </c>
      <c r="G11" s="64">
        <f t="shared" ref="G11:G19" si="0">E11-F11</f>
        <v>854520.8900000006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</row>
    <row r="12" spans="1:114" ht="33.75">
      <c r="A12" s="45" t="s">
        <v>43</v>
      </c>
      <c r="B12" s="46">
        <v>700</v>
      </c>
      <c r="C12" s="13"/>
      <c r="D12" s="48" t="s">
        <v>53</v>
      </c>
      <c r="E12" s="67">
        <v>1347300</v>
      </c>
      <c r="F12" s="67">
        <f>F15+F18</f>
        <v>492779.1099999994</v>
      </c>
      <c r="G12" s="64">
        <f t="shared" si="0"/>
        <v>854520.8900000006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</row>
    <row r="13" spans="1:114" ht="22.5">
      <c r="A13" s="45" t="s">
        <v>44</v>
      </c>
      <c r="B13" s="46">
        <v>710</v>
      </c>
      <c r="C13" s="9" t="s">
        <v>29</v>
      </c>
      <c r="D13" s="48" t="s">
        <v>54</v>
      </c>
      <c r="E13" s="66">
        <v>-64290900</v>
      </c>
      <c r="F13" s="66">
        <v>-31730169.539999999</v>
      </c>
      <c r="G13" s="64">
        <f t="shared" si="0"/>
        <v>-32560730.460000001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</row>
    <row r="14" spans="1:114" ht="22.5">
      <c r="A14" s="45" t="s">
        <v>45</v>
      </c>
      <c r="B14" s="46">
        <v>710</v>
      </c>
      <c r="D14" s="48" t="s">
        <v>55</v>
      </c>
      <c r="E14" s="66">
        <v>-64290900</v>
      </c>
      <c r="F14" s="66">
        <v>-31730169.539999999</v>
      </c>
      <c r="G14" s="64">
        <f t="shared" si="0"/>
        <v>-32560730.460000001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</row>
    <row r="15" spans="1:114" ht="22.5">
      <c r="A15" s="45" t="s">
        <v>46</v>
      </c>
      <c r="B15" s="46">
        <v>710</v>
      </c>
      <c r="C15" s="10"/>
      <c r="D15" s="48" t="s">
        <v>56</v>
      </c>
      <c r="E15" s="66">
        <v>-64290900</v>
      </c>
      <c r="F15" s="66">
        <v>-31730169.539999999</v>
      </c>
      <c r="G15" s="64">
        <f t="shared" si="0"/>
        <v>-32560730.460000001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</row>
    <row r="16" spans="1:114" ht="33.75">
      <c r="A16" s="45" t="s">
        <v>47</v>
      </c>
      <c r="B16" s="46">
        <v>710</v>
      </c>
      <c r="C16" s="9" t="s">
        <v>30</v>
      </c>
      <c r="D16" s="48" t="s">
        <v>57</v>
      </c>
      <c r="E16" s="66">
        <v>-64290900</v>
      </c>
      <c r="F16" s="66">
        <v>-31730169.539999999</v>
      </c>
      <c r="G16" s="64">
        <f t="shared" si="0"/>
        <v>-32560730.460000001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</row>
    <row r="17" spans="1:114" ht="22.5">
      <c r="A17" s="45" t="s">
        <v>48</v>
      </c>
      <c r="B17" s="46">
        <v>720</v>
      </c>
      <c r="D17" s="48" t="s">
        <v>58</v>
      </c>
      <c r="E17" s="66">
        <v>65638200</v>
      </c>
      <c r="F17" s="66">
        <v>32222948.649999999</v>
      </c>
      <c r="G17" s="64">
        <f t="shared" si="0"/>
        <v>33415251.350000001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</row>
    <row r="18" spans="1:114" ht="22.5">
      <c r="A18" s="45" t="s">
        <v>49</v>
      </c>
      <c r="B18" s="46">
        <v>720</v>
      </c>
      <c r="C18" s="10"/>
      <c r="D18" s="48" t="s">
        <v>59</v>
      </c>
      <c r="E18" s="66">
        <v>65638200</v>
      </c>
      <c r="F18" s="66">
        <v>32222948.649999999</v>
      </c>
      <c r="G18" s="64">
        <f t="shared" si="0"/>
        <v>33415251.350000001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</row>
    <row r="19" spans="1:114" ht="22.5">
      <c r="A19" s="45" t="s">
        <v>50</v>
      </c>
      <c r="B19" s="46">
        <v>720</v>
      </c>
      <c r="C19" s="6"/>
      <c r="D19" s="48" t="s">
        <v>60</v>
      </c>
      <c r="E19" s="66">
        <v>65638200</v>
      </c>
      <c r="F19" s="66">
        <v>32222948.649999999</v>
      </c>
      <c r="G19" s="64">
        <f t="shared" si="0"/>
        <v>33415251.350000001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</row>
    <row r="20" spans="1:114" ht="33.75">
      <c r="A20" s="45" t="s">
        <v>51</v>
      </c>
      <c r="B20" s="46">
        <v>720</v>
      </c>
      <c r="D20" s="48" t="s">
        <v>61</v>
      </c>
      <c r="E20" s="66">
        <v>65638200</v>
      </c>
      <c r="F20" s="66">
        <v>32222948.649999999</v>
      </c>
      <c r="G20" s="64">
        <f>E20-F20</f>
        <v>33415251.350000001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</row>
    <row r="21" spans="1:114">
      <c r="A21" s="6"/>
      <c r="B21" s="41"/>
      <c r="C21" s="10"/>
      <c r="D21" s="10"/>
      <c r="E21" s="39"/>
      <c r="F21" s="5"/>
      <c r="G21" s="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</row>
    <row r="22" spans="1:114">
      <c r="A22" s="44" t="s">
        <v>62</v>
      </c>
      <c r="B22" s="2" t="s">
        <v>63</v>
      </c>
      <c r="C22" s="2"/>
      <c r="D22" s="2"/>
      <c r="E22" s="110" t="s">
        <v>443</v>
      </c>
      <c r="F22" s="110"/>
      <c r="G22" s="110"/>
      <c r="H22" s="110"/>
      <c r="I22" s="2"/>
      <c r="J22" s="2"/>
      <c r="K22" s="110"/>
      <c r="L22" s="110"/>
      <c r="M22" s="110"/>
      <c r="N22" s="110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</row>
    <row r="23" spans="1:114">
      <c r="A23" s="52"/>
      <c r="B23" s="111" t="s">
        <v>64</v>
      </c>
      <c r="C23" s="111"/>
      <c r="D23" s="111"/>
      <c r="E23" s="111" t="s">
        <v>65</v>
      </c>
      <c r="F23" s="111"/>
      <c r="G23" s="111"/>
      <c r="H23" s="111"/>
      <c r="I23" s="53"/>
      <c r="K23" s="111"/>
      <c r="L23" s="111"/>
      <c r="M23" s="111"/>
      <c r="N23" s="111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</row>
    <row r="24" spans="1:114">
      <c r="A24" s="54"/>
      <c r="B24" s="2"/>
      <c r="C24" s="2"/>
      <c r="D24" s="2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</row>
    <row r="25" spans="1:114" ht="22.5">
      <c r="A25" s="44" t="s">
        <v>66</v>
      </c>
      <c r="B25" s="2" t="s">
        <v>63</v>
      </c>
      <c r="C25" s="2"/>
      <c r="D25" s="2"/>
      <c r="E25" s="110" t="s">
        <v>67</v>
      </c>
      <c r="F25" s="110"/>
      <c r="G25" s="110"/>
      <c r="H25" s="110"/>
      <c r="I25" s="2"/>
      <c r="J25" s="2"/>
      <c r="K25" s="110"/>
      <c r="L25" s="110"/>
      <c r="M25" s="110"/>
      <c r="N25" s="110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</row>
    <row r="26" spans="1:114">
      <c r="A26" s="52"/>
      <c r="B26" s="111" t="s">
        <v>64</v>
      </c>
      <c r="C26" s="111"/>
      <c r="D26" s="111"/>
      <c r="E26" s="111" t="s">
        <v>65</v>
      </c>
      <c r="F26" s="111"/>
      <c r="G26" s="111"/>
      <c r="H26" s="111"/>
      <c r="I26" s="53"/>
      <c r="K26" s="111"/>
      <c r="L26" s="111"/>
      <c r="M26" s="111"/>
      <c r="N26" s="111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</row>
    <row r="27" spans="1:114">
      <c r="A27" s="54"/>
      <c r="B27" s="2"/>
      <c r="C27" s="2"/>
      <c r="D27" s="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</row>
    <row r="28" spans="1:114">
      <c r="A28" s="44" t="s">
        <v>68</v>
      </c>
      <c r="B28" s="2" t="s">
        <v>63</v>
      </c>
      <c r="C28" s="2"/>
      <c r="D28" s="2"/>
      <c r="E28" s="110" t="s">
        <v>412</v>
      </c>
      <c r="F28" s="110"/>
      <c r="G28" s="110"/>
      <c r="H28" s="110"/>
      <c r="I28" s="2"/>
      <c r="J28" s="2"/>
      <c r="K28" s="110"/>
      <c r="L28" s="110"/>
      <c r="M28" s="110"/>
      <c r="N28" s="110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</row>
    <row r="29" spans="1:114">
      <c r="A29" s="56"/>
      <c r="B29" s="111" t="s">
        <v>64</v>
      </c>
      <c r="C29" s="111"/>
      <c r="D29" s="111"/>
      <c r="E29" s="111" t="s">
        <v>65</v>
      </c>
      <c r="F29" s="111"/>
      <c r="G29" s="111"/>
      <c r="H29" s="111"/>
      <c r="I29" s="53"/>
      <c r="J29" s="55"/>
      <c r="K29" s="111"/>
      <c r="L29" s="111"/>
      <c r="M29" s="111"/>
      <c r="N29" s="111"/>
      <c r="O29" s="55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</row>
    <row r="30" spans="1:11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</row>
    <row r="31" spans="1:11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</row>
    <row r="32" spans="1:114">
      <c r="A32" s="52" t="s">
        <v>670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</row>
    <row r="33" spans="1:11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</row>
    <row r="34" spans="1:11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</row>
    <row r="35" spans="1:11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</row>
    <row r="36" spans="1:11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</row>
    <row r="37" spans="1:11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</row>
    <row r="38" spans="1:1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</row>
    <row r="39" spans="1:11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</row>
    <row r="40" spans="1:11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</row>
    <row r="41" spans="1:11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</row>
    <row r="42" spans="1:11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</row>
    <row r="43" spans="1:114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</row>
    <row r="44" spans="1:114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</row>
    <row r="45" spans="1:11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</row>
    <row r="46" spans="1:114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</row>
    <row r="47" spans="1:114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</row>
    <row r="48" spans="1:114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</row>
    <row r="49" spans="1:114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</row>
    <row r="50" spans="1:114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</row>
    <row r="51" spans="1:114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</row>
    <row r="52" spans="1:114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</row>
    <row r="53" spans="1:114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</row>
    <row r="54" spans="1:114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</row>
    <row r="55" spans="1:114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</row>
    <row r="56" spans="1:1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</row>
    <row r="57" spans="1:114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</row>
    <row r="58" spans="1:114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</row>
    <row r="59" spans="1:114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</row>
    <row r="60" spans="1:114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</row>
    <row r="61" spans="1:114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</row>
    <row r="62" spans="1:114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</row>
    <row r="63" spans="1:114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</row>
    <row r="64" spans="1:114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</row>
    <row r="65" spans="1:114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</row>
    <row r="66" spans="1:114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</row>
    <row r="67" spans="1:114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</row>
    <row r="68" spans="1:114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</row>
    <row r="69" spans="1:114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</row>
    <row r="70" spans="1:114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</row>
    <row r="71" spans="1:114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</row>
    <row r="72" spans="1:114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</row>
    <row r="73" spans="1:114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</row>
    <row r="74" spans="1:114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</row>
    <row r="75" spans="1:114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</row>
    <row r="76" spans="1:114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</row>
    <row r="77" spans="1:114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</row>
    <row r="78" spans="1:114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</row>
    <row r="79" spans="1:114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</row>
    <row r="80" spans="1:114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</row>
    <row r="81" spans="1:114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</row>
    <row r="82" spans="1:114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</row>
    <row r="83" spans="1:11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</row>
    <row r="84" spans="1:11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</row>
    <row r="85" spans="1:11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</row>
    <row r="86" spans="1:11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</row>
    <row r="87" spans="1:11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</row>
    <row r="88" spans="1:11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</row>
    <row r="89" spans="1:11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</row>
    <row r="90" spans="1:11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</row>
    <row r="91" spans="1:11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</row>
    <row r="92" spans="1:11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</row>
    <row r="93" spans="1:11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</row>
    <row r="94" spans="1:11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</row>
    <row r="95" spans="1:11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</row>
    <row r="96" spans="1:11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</row>
    <row r="97" spans="1:11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</row>
    <row r="98" spans="1:11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</row>
    <row r="99" spans="1:11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</row>
    <row r="100" spans="1:11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</row>
    <row r="101" spans="1:11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</row>
    <row r="102" spans="1:11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</row>
    <row r="103" spans="1:11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</row>
    <row r="104" spans="1:11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</row>
    <row r="105" spans="1:11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</row>
    <row r="106" spans="1:11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</row>
    <row r="107" spans="1:11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</row>
    <row r="108" spans="1:11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</row>
    <row r="109" spans="1:11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</row>
    <row r="110" spans="1:11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</row>
    <row r="111" spans="1:11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</row>
    <row r="112" spans="1:11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</row>
    <row r="113" spans="1:11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</row>
    <row r="114" spans="1:11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</row>
    <row r="115" spans="1:11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</row>
    <row r="116" spans="1:11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</row>
    <row r="117" spans="1:11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</row>
    <row r="118" spans="1:11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</row>
    <row r="119" spans="1:11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</row>
    <row r="120" spans="1:11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</row>
    <row r="121" spans="1:11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</row>
    <row r="122" spans="1:11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</row>
    <row r="123" spans="1:11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</row>
    <row r="124" spans="1:11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</row>
    <row r="125" spans="1:11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</row>
    <row r="126" spans="1:11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</row>
    <row r="127" spans="1:11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</row>
    <row r="128" spans="1:11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</row>
    <row r="129" spans="1:11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</row>
    <row r="130" spans="1:11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</row>
    <row r="131" spans="1:11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</row>
    <row r="132" spans="1:11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</row>
    <row r="133" spans="1:11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</row>
    <row r="134" spans="1:11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</row>
    <row r="135" spans="1:11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</row>
    <row r="136" spans="1:11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</row>
    <row r="137" spans="1:11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</row>
    <row r="138" spans="1:11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</row>
    <row r="139" spans="1:11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</row>
    <row r="140" spans="1:11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</row>
    <row r="141" spans="1:11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</row>
    <row r="142" spans="1:11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</row>
    <row r="143" spans="1:11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</row>
    <row r="144" spans="1:11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</row>
    <row r="145" spans="1:11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</row>
    <row r="146" spans="1:11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</row>
    <row r="147" spans="1:11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</row>
    <row r="148" spans="1:11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</row>
    <row r="149" spans="1:11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</row>
    <row r="150" spans="1:11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</row>
    <row r="151" spans="1:11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</row>
    <row r="152" spans="1:11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</row>
    <row r="153" spans="1:11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</row>
    <row r="154" spans="1:11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</row>
    <row r="155" spans="1:11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</row>
    <row r="156" spans="1:11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</row>
    <row r="157" spans="1:11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</row>
    <row r="158" spans="1:11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</row>
    <row r="159" spans="1:11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</row>
    <row r="160" spans="1:11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</row>
    <row r="161" spans="1:11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</row>
    <row r="162" spans="1:11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</row>
    <row r="163" spans="1:11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</row>
    <row r="164" spans="1:11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</row>
    <row r="165" spans="1:11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</row>
    <row r="166" spans="1:11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</row>
    <row r="167" spans="1:11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</row>
    <row r="168" spans="1:11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</row>
    <row r="169" spans="1:11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</row>
    <row r="170" spans="1:11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</row>
    <row r="171" spans="1:11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</row>
    <row r="172" spans="1:11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1:11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</row>
    <row r="174" spans="1:11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</row>
    <row r="175" spans="1:11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</row>
    <row r="176" spans="1:11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</row>
    <row r="177" spans="1:11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</row>
    <row r="178" spans="1:11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</row>
    <row r="179" spans="1:11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</row>
    <row r="180" spans="1:11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</row>
    <row r="181" spans="1:11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</row>
    <row r="182" spans="1:11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</row>
    <row r="183" spans="1:11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</row>
    <row r="184" spans="1:11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</row>
    <row r="185" spans="1:11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</row>
    <row r="186" spans="1:11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</row>
    <row r="187" spans="1:11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</row>
    <row r="188" spans="1:11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</row>
    <row r="189" spans="1:11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</row>
    <row r="190" spans="1:11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</row>
    <row r="191" spans="1:11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</row>
    <row r="192" spans="1:11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</row>
    <row r="193" spans="1:11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</row>
    <row r="194" spans="1:11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</row>
    <row r="195" spans="1:11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</row>
    <row r="196" spans="1:11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</row>
    <row r="197" spans="1:11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</row>
    <row r="198" spans="1:11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</row>
    <row r="199" spans="1:11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</row>
    <row r="200" spans="1:11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</row>
    <row r="201" spans="1:11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</row>
    <row r="202" spans="1:11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</row>
    <row r="203" spans="1:11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</row>
    <row r="204" spans="1:11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</row>
    <row r="205" spans="1:11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</row>
    <row r="206" spans="1:11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</row>
    <row r="207" spans="1:11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</row>
    <row r="208" spans="1:11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</row>
    <row r="209" spans="1:11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</row>
    <row r="210" spans="1:11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</row>
    <row r="211" spans="1:11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</row>
    <row r="212" spans="1:11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</row>
    <row r="213" spans="1:11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</row>
    <row r="214" spans="1:11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</row>
    <row r="215" spans="1:11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</row>
    <row r="216" spans="1:11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</row>
    <row r="217" spans="1:11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</row>
    <row r="218" spans="1:11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</row>
    <row r="219" spans="1:11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</row>
    <row r="220" spans="1:11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</row>
    <row r="221" spans="1:114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</row>
    <row r="222" spans="1:114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</row>
    <row r="223" spans="1:114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</row>
    <row r="224" spans="1:114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</row>
    <row r="225" spans="1:114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</row>
    <row r="226" spans="1:114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</row>
    <row r="227" spans="1:114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</row>
    <row r="228" spans="1:114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</row>
    <row r="229" spans="1:114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</row>
    <row r="230" spans="1:114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</row>
    <row r="231" spans="1:114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</row>
    <row r="232" spans="1:114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</row>
    <row r="233" spans="1:114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</row>
    <row r="234" spans="1:114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</row>
    <row r="235" spans="1:114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</row>
    <row r="236" spans="1:114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</row>
    <row r="237" spans="1:114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</row>
    <row r="238" spans="1:114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</row>
    <row r="239" spans="1:114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</row>
    <row r="240" spans="1:114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</row>
    <row r="241" spans="1:114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</row>
    <row r="242" spans="1:114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</row>
    <row r="243" spans="1:114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</row>
    <row r="244" spans="1:114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</row>
    <row r="245" spans="1:114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</row>
    <row r="246" spans="1:114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</row>
    <row r="247" spans="1:114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</row>
    <row r="248" spans="1:114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</row>
    <row r="249" spans="1:114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</row>
    <row r="250" spans="1:114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</row>
    <row r="251" spans="1:114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</row>
    <row r="252" spans="1:114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</row>
    <row r="253" spans="1:114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</row>
    <row r="254" spans="1:114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</row>
    <row r="255" spans="1:114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</row>
    <row r="256" spans="1:114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</row>
    <row r="257" spans="1:114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</row>
    <row r="258" spans="1:114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</row>
    <row r="259" spans="1:114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</row>
    <row r="260" spans="1:114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</row>
    <row r="261" spans="1:114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</row>
    <row r="262" spans="1:114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</row>
    <row r="263" spans="1:114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</row>
    <row r="264" spans="1:114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</row>
    <row r="265" spans="1:114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</row>
    <row r="266" spans="1:114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</row>
    <row r="267" spans="1:114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</row>
    <row r="268" spans="1:114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</row>
    <row r="269" spans="1:114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</row>
    <row r="270" spans="1:114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</row>
    <row r="271" spans="1:114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</row>
    <row r="272" spans="1:114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</row>
    <row r="273" spans="1:114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</row>
    <row r="274" spans="1:114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</row>
    <row r="275" spans="1:114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</row>
    <row r="276" spans="1:114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</row>
    <row r="277" spans="1:114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</row>
    <row r="278" spans="1:114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</row>
    <row r="279" spans="1:114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</row>
    <row r="280" spans="1:114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</row>
    <row r="281" spans="1:114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</row>
    <row r="282" spans="1:114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</row>
    <row r="283" spans="1:114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</row>
    <row r="284" spans="1:114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</row>
    <row r="285" spans="1:114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</row>
    <row r="286" spans="1:114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</row>
    <row r="287" spans="1:114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</row>
    <row r="288" spans="1:114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</row>
    <row r="289" spans="1:114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</row>
    <row r="290" spans="1:114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</row>
    <row r="291" spans="1:114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</row>
    <row r="292" spans="1:114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</row>
    <row r="293" spans="1:114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</row>
    <row r="294" spans="1:114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</row>
    <row r="295" spans="1:114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</row>
    <row r="296" spans="1:114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</row>
    <row r="297" spans="1:114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</row>
    <row r="298" spans="1:114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</row>
    <row r="299" spans="1:114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</row>
    <row r="300" spans="1:114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</row>
    <row r="301" spans="1:114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</row>
    <row r="302" spans="1:114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</row>
    <row r="303" spans="1:114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</row>
    <row r="304" spans="1:114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</row>
    <row r="305" spans="1:114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</row>
    <row r="306" spans="1:114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</row>
    <row r="307" spans="1:114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</row>
    <row r="308" spans="1:114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</row>
    <row r="309" spans="1:114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</row>
    <row r="310" spans="1:114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</row>
    <row r="311" spans="1:114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</row>
    <row r="312" spans="1:114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</row>
    <row r="313" spans="1:114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</row>
    <row r="314" spans="1:114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</row>
    <row r="315" spans="1:114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</row>
    <row r="316" spans="1:114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</row>
    <row r="317" spans="1:114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</row>
    <row r="318" spans="1:114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</row>
    <row r="319" spans="1:114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</row>
    <row r="320" spans="1:114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</row>
    <row r="321" spans="1:114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</row>
    <row r="322" spans="1:114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</row>
    <row r="323" spans="1:114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</row>
    <row r="324" spans="1:114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</row>
    <row r="325" spans="1:114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</row>
    <row r="326" spans="1:114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</row>
    <row r="327" spans="1:114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</row>
    <row r="328" spans="1:114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</row>
    <row r="329" spans="1:114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</row>
    <row r="330" spans="1:114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</row>
    <row r="331" spans="1:114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</row>
    <row r="332" spans="1:114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</row>
    <row r="333" spans="1:114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</row>
    <row r="334" spans="1:114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</row>
    <row r="335" spans="1:114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</row>
    <row r="336" spans="1:114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</row>
    <row r="337" spans="1:114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</row>
    <row r="338" spans="1:114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</row>
    <row r="339" spans="1:114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</row>
    <row r="340" spans="1:114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</row>
    <row r="341" spans="1:114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</row>
    <row r="342" spans="1:114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</row>
    <row r="343" spans="1:114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</row>
    <row r="344" spans="1:114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</row>
    <row r="345" spans="1:114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</row>
    <row r="346" spans="1:114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</row>
    <row r="347" spans="1:114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</row>
    <row r="348" spans="1:114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</row>
    <row r="349" spans="1:114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</row>
    <row r="350" spans="1:114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</row>
    <row r="351" spans="1:114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</row>
    <row r="352" spans="1:114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</row>
    <row r="353" spans="1:114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</row>
    <row r="354" spans="1:114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</row>
    <row r="355" spans="1:114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</row>
    <row r="356" spans="1:114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</row>
    <row r="357" spans="1:114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</row>
    <row r="358" spans="1:114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</row>
    <row r="359" spans="1:114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</row>
    <row r="360" spans="1:114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</row>
    <row r="361" spans="1:114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</row>
    <row r="362" spans="1:114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</row>
    <row r="363" spans="1:114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</row>
    <row r="364" spans="1:114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</row>
    <row r="365" spans="1:114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</row>
    <row r="366" spans="1:114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</row>
    <row r="367" spans="1:114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</row>
    <row r="368" spans="1:114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</row>
    <row r="369" spans="1:114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</row>
    <row r="370" spans="1:114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</row>
    <row r="371" spans="1:114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</row>
    <row r="372" spans="1:114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</row>
    <row r="373" spans="1:114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</row>
    <row r="374" spans="1:114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</row>
    <row r="375" spans="1:114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</row>
    <row r="376" spans="1:114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</row>
    <row r="377" spans="1:114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</row>
    <row r="378" spans="1:114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</row>
    <row r="379" spans="1:114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</row>
    <row r="380" spans="1:114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</row>
    <row r="381" spans="1:114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</row>
    <row r="382" spans="1:114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</row>
    <row r="383" spans="1:114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</row>
    <row r="384" spans="1:114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</row>
    <row r="385" spans="1:114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</row>
    <row r="386" spans="1:114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</row>
    <row r="387" spans="1:114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</row>
    <row r="388" spans="1:114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</row>
    <row r="389" spans="1:114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</row>
    <row r="390" spans="1:114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</row>
    <row r="391" spans="1:114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</row>
    <row r="392" spans="1:114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</row>
    <row r="393" spans="1:114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</row>
    <row r="394" spans="1:114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</row>
    <row r="395" spans="1:114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</row>
    <row r="396" spans="1:114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</row>
    <row r="397" spans="1:114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</row>
    <row r="398" spans="1:114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</row>
    <row r="399" spans="1:114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</row>
    <row r="400" spans="1:114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</row>
    <row r="401" spans="1:114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</row>
    <row r="402" spans="1:114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</row>
    <row r="403" spans="1:114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</row>
    <row r="404" spans="1:114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</row>
    <row r="405" spans="1:114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</row>
    <row r="406" spans="1:114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</row>
    <row r="407" spans="1:114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</row>
    <row r="408" spans="1:114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</row>
    <row r="409" spans="1:114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</row>
    <row r="410" spans="1:114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</row>
    <row r="411" spans="1:114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</row>
    <row r="412" spans="1:114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</row>
    <row r="413" spans="1:114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</row>
    <row r="414" spans="1:114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</row>
    <row r="415" spans="1:114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</row>
    <row r="416" spans="1:114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</row>
    <row r="417" spans="1:114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</row>
    <row r="418" spans="1:114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</row>
    <row r="419" spans="1:114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</row>
    <row r="420" spans="1:114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</row>
    <row r="421" spans="1:114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</row>
    <row r="422" spans="1:114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</row>
    <row r="423" spans="1:114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</row>
    <row r="424" spans="1:114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</row>
    <row r="425" spans="1:114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</row>
    <row r="426" spans="1:114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</row>
    <row r="427" spans="1:114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</row>
    <row r="428" spans="1:114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</row>
    <row r="429" spans="1:114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</row>
    <row r="430" spans="1:114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</row>
    <row r="431" spans="1:114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</row>
    <row r="432" spans="1:114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</row>
    <row r="433" spans="1:114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</row>
    <row r="434" spans="1:114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</row>
    <row r="435" spans="1:114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</row>
    <row r="436" spans="1:114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</row>
    <row r="437" spans="1:114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</row>
    <row r="438" spans="1:114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</row>
    <row r="439" spans="1:114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</row>
    <row r="440" spans="1:114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</row>
    <row r="441" spans="1:114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</row>
    <row r="442" spans="1:114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</row>
    <row r="443" spans="1:114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</row>
    <row r="444" spans="1:114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</row>
    <row r="445" spans="1:114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</row>
    <row r="446" spans="1:114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</row>
    <row r="447" spans="1:114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</row>
    <row r="448" spans="1:114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</row>
    <row r="449" spans="1:114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</row>
    <row r="450" spans="1:114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</row>
    <row r="451" spans="1:114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</row>
    <row r="452" spans="1:114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</row>
    <row r="453" spans="1:114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</row>
    <row r="454" spans="1:114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</row>
    <row r="455" spans="1:114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</row>
    <row r="456" spans="1:114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</row>
    <row r="457" spans="1:114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</row>
    <row r="458" spans="1:114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</row>
    <row r="459" spans="1:114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</row>
    <row r="460" spans="1:114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</row>
    <row r="461" spans="1:114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</row>
    <row r="462" spans="1:114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</row>
    <row r="463" spans="1:114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</row>
    <row r="464" spans="1:114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</row>
    <row r="465" spans="1:114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</row>
    <row r="466" spans="1:114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</row>
    <row r="467" spans="1:114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</row>
    <row r="468" spans="1:114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</row>
    <row r="469" spans="1:114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</row>
    <row r="470" spans="1:114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</row>
    <row r="471" spans="1:114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</row>
    <row r="472" spans="1:114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</row>
    <row r="473" spans="1:114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</row>
    <row r="474" spans="1:114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</row>
    <row r="475" spans="1:114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</row>
    <row r="476" spans="1:114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</row>
    <row r="477" spans="1:114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</row>
    <row r="478" spans="1:114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</row>
    <row r="479" spans="1:114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</row>
    <row r="480" spans="1:114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</row>
    <row r="481" spans="1:114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</row>
    <row r="482" spans="1:114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</row>
    <row r="483" spans="1:114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</row>
    <row r="484" spans="1:114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</row>
    <row r="485" spans="1:114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</row>
    <row r="486" spans="1:114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</row>
    <row r="487" spans="1:114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</row>
    <row r="488" spans="1:114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</row>
    <row r="489" spans="1:114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</row>
    <row r="490" spans="1:114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</row>
    <row r="491" spans="1:114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</row>
    <row r="492" spans="1:114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</row>
    <row r="493" spans="1:114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</row>
    <row r="494" spans="1:114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</row>
    <row r="495" spans="1:114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</row>
    <row r="496" spans="1:114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</row>
    <row r="497" spans="1:114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</row>
    <row r="498" spans="1:114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</row>
    <row r="499" spans="1:114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</row>
    <row r="500" spans="1:114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</row>
    <row r="501" spans="1:114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</row>
    <row r="502" spans="1:114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4"/>
      <c r="DI502" s="14"/>
      <c r="DJ502" s="14"/>
    </row>
    <row r="503" spans="1:114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4"/>
      <c r="DI503" s="14"/>
      <c r="DJ503" s="14"/>
    </row>
    <row r="504" spans="1:114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4"/>
      <c r="CK504" s="14"/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4"/>
      <c r="CW504" s="14"/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4"/>
      <c r="DI504" s="14"/>
      <c r="DJ504" s="14"/>
    </row>
    <row r="505" spans="1:114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4"/>
      <c r="CK505" s="14"/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4"/>
      <c r="CW505" s="14"/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4"/>
      <c r="DI505" s="14"/>
      <c r="DJ505" s="14"/>
    </row>
    <row r="506" spans="1:114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4"/>
      <c r="CK506" s="14"/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4"/>
      <c r="CW506" s="14"/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4"/>
      <c r="DI506" s="14"/>
      <c r="DJ506" s="14"/>
    </row>
    <row r="507" spans="1:114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4"/>
      <c r="CK507" s="14"/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4"/>
      <c r="CW507" s="14"/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4"/>
      <c r="DI507" s="14"/>
      <c r="DJ507" s="14"/>
    </row>
    <row r="508" spans="1:114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4"/>
      <c r="CK508" s="14"/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4"/>
      <c r="CW508" s="14"/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4"/>
      <c r="DI508" s="14"/>
      <c r="DJ508" s="14"/>
    </row>
    <row r="509" spans="1:114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14"/>
      <c r="CH509" s="14"/>
      <c r="CI509" s="14"/>
      <c r="CJ509" s="14"/>
      <c r="CK509" s="14"/>
      <c r="CL509" s="14"/>
      <c r="CM509" s="14"/>
      <c r="CN509" s="14"/>
      <c r="CO509" s="14"/>
      <c r="CP509" s="14"/>
      <c r="CQ509" s="14"/>
      <c r="CR509" s="14"/>
      <c r="CS509" s="14"/>
      <c r="CT509" s="14"/>
      <c r="CU509" s="14"/>
      <c r="CV509" s="14"/>
      <c r="CW509" s="14"/>
      <c r="CX509" s="14"/>
      <c r="CY509" s="14"/>
      <c r="CZ509" s="14"/>
      <c r="DA509" s="14"/>
      <c r="DB509" s="14"/>
      <c r="DC509" s="14"/>
      <c r="DD509" s="14"/>
      <c r="DE509" s="14"/>
      <c r="DF509" s="14"/>
      <c r="DG509" s="14"/>
      <c r="DH509" s="14"/>
      <c r="DI509" s="14"/>
      <c r="DJ509" s="14"/>
    </row>
    <row r="510" spans="1:114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14"/>
      <c r="CH510" s="14"/>
      <c r="CI510" s="14"/>
      <c r="CJ510" s="14"/>
      <c r="CK510" s="14"/>
      <c r="CL510" s="14"/>
      <c r="CM510" s="14"/>
      <c r="CN510" s="14"/>
      <c r="CO510" s="14"/>
      <c r="CP510" s="14"/>
      <c r="CQ510" s="14"/>
      <c r="CR510" s="14"/>
      <c r="CS510" s="14"/>
      <c r="CT510" s="14"/>
      <c r="CU510" s="14"/>
      <c r="CV510" s="14"/>
      <c r="CW510" s="14"/>
      <c r="CX510" s="14"/>
      <c r="CY510" s="14"/>
      <c r="CZ510" s="14"/>
      <c r="DA510" s="14"/>
      <c r="DB510" s="14"/>
      <c r="DC510" s="14"/>
      <c r="DD510" s="14"/>
      <c r="DE510" s="14"/>
      <c r="DF510" s="14"/>
      <c r="DG510" s="14"/>
      <c r="DH510" s="14"/>
      <c r="DI510" s="14"/>
      <c r="DJ510" s="14"/>
    </row>
    <row r="511" spans="1:114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</row>
    <row r="512" spans="1:114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4"/>
      <c r="CM512" s="14"/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</row>
    <row r="513" spans="1:114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14"/>
      <c r="CH513" s="14"/>
      <c r="CI513" s="14"/>
      <c r="CJ513" s="14"/>
      <c r="CK513" s="14"/>
      <c r="CL513" s="14"/>
      <c r="CM513" s="14"/>
      <c r="CN513" s="14"/>
      <c r="CO513" s="14"/>
      <c r="CP513" s="14"/>
      <c r="CQ513" s="14"/>
      <c r="CR513" s="14"/>
      <c r="CS513" s="14"/>
      <c r="CT513" s="14"/>
      <c r="CU513" s="14"/>
      <c r="CV513" s="14"/>
      <c r="CW513" s="14"/>
      <c r="CX513" s="14"/>
      <c r="CY513" s="14"/>
      <c r="CZ513" s="14"/>
      <c r="DA513" s="14"/>
      <c r="DB513" s="14"/>
      <c r="DC513" s="14"/>
      <c r="DD513" s="14"/>
      <c r="DE513" s="14"/>
      <c r="DF513" s="14"/>
      <c r="DG513" s="14"/>
      <c r="DH513" s="14"/>
      <c r="DI513" s="14"/>
      <c r="DJ513" s="14"/>
    </row>
    <row r="514" spans="1:114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  <c r="CP514" s="14"/>
      <c r="CQ514" s="14"/>
      <c r="CR514" s="14"/>
      <c r="CS514" s="14"/>
      <c r="CT514" s="14"/>
      <c r="CU514" s="14"/>
      <c r="CV514" s="14"/>
      <c r="CW514" s="14"/>
      <c r="CX514" s="14"/>
      <c r="CY514" s="14"/>
      <c r="CZ514" s="14"/>
      <c r="DA514" s="14"/>
      <c r="DB514" s="14"/>
      <c r="DC514" s="14"/>
      <c r="DD514" s="14"/>
      <c r="DE514" s="14"/>
      <c r="DF514" s="14"/>
      <c r="DG514" s="14"/>
      <c r="DH514" s="14"/>
      <c r="DI514" s="14"/>
      <c r="DJ514" s="14"/>
    </row>
    <row r="515" spans="1:114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</row>
    <row r="516" spans="1:114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4"/>
      <c r="CY516" s="14"/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</row>
    <row r="517" spans="1:114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14"/>
      <c r="CH517" s="14"/>
      <c r="CI517" s="14"/>
      <c r="CJ517" s="14"/>
      <c r="CK517" s="14"/>
      <c r="CL517" s="14"/>
      <c r="CM517" s="14"/>
      <c r="CN517" s="14"/>
      <c r="CO517" s="14"/>
      <c r="CP517" s="14"/>
      <c r="CQ517" s="14"/>
      <c r="CR517" s="14"/>
      <c r="CS517" s="14"/>
      <c r="CT517" s="14"/>
      <c r="CU517" s="14"/>
      <c r="CV517" s="14"/>
      <c r="CW517" s="14"/>
      <c r="CX517" s="14"/>
      <c r="CY517" s="14"/>
      <c r="CZ517" s="14"/>
      <c r="DA517" s="14"/>
      <c r="DB517" s="14"/>
      <c r="DC517" s="14"/>
      <c r="DD517" s="14"/>
      <c r="DE517" s="14"/>
      <c r="DF517" s="14"/>
      <c r="DG517" s="14"/>
      <c r="DH517" s="14"/>
      <c r="DI517" s="14"/>
      <c r="DJ517" s="14"/>
    </row>
    <row r="518" spans="1:114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14"/>
      <c r="CH518" s="14"/>
      <c r="CI518" s="14"/>
      <c r="CJ518" s="14"/>
      <c r="CK518" s="14"/>
      <c r="CL518" s="14"/>
      <c r="CM518" s="14"/>
      <c r="CN518" s="14"/>
      <c r="CO518" s="14"/>
      <c r="CP518" s="14"/>
      <c r="CQ518" s="14"/>
      <c r="CR518" s="14"/>
      <c r="CS518" s="14"/>
      <c r="CT518" s="14"/>
      <c r="CU518" s="14"/>
      <c r="CV518" s="14"/>
      <c r="CW518" s="14"/>
      <c r="CX518" s="14"/>
      <c r="CY518" s="14"/>
      <c r="CZ518" s="14"/>
      <c r="DA518" s="14"/>
      <c r="DB518" s="14"/>
      <c r="DC518" s="14"/>
      <c r="DD518" s="14"/>
      <c r="DE518" s="14"/>
      <c r="DF518" s="14"/>
      <c r="DG518" s="14"/>
      <c r="DH518" s="14"/>
      <c r="DI518" s="14"/>
      <c r="DJ518" s="14"/>
    </row>
    <row r="519" spans="1:114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14"/>
      <c r="CH519" s="14"/>
      <c r="CI519" s="14"/>
      <c r="CJ519" s="14"/>
      <c r="CK519" s="14"/>
      <c r="CL519" s="14"/>
      <c r="CM519" s="14"/>
      <c r="CN519" s="14"/>
      <c r="CO519" s="14"/>
      <c r="CP519" s="14"/>
      <c r="CQ519" s="14"/>
      <c r="CR519" s="14"/>
      <c r="CS519" s="14"/>
      <c r="CT519" s="14"/>
      <c r="CU519" s="14"/>
      <c r="CV519" s="14"/>
      <c r="CW519" s="14"/>
      <c r="CX519" s="14"/>
      <c r="CY519" s="14"/>
      <c r="CZ519" s="14"/>
      <c r="DA519" s="14"/>
      <c r="DB519" s="14"/>
      <c r="DC519" s="14"/>
      <c r="DD519" s="14"/>
      <c r="DE519" s="14"/>
      <c r="DF519" s="14"/>
      <c r="DG519" s="14"/>
      <c r="DH519" s="14"/>
      <c r="DI519" s="14"/>
      <c r="DJ519" s="14"/>
    </row>
    <row r="520" spans="1:114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14"/>
      <c r="CH520" s="14"/>
      <c r="CI520" s="14"/>
      <c r="CJ520" s="14"/>
      <c r="CK520" s="14"/>
      <c r="CL520" s="14"/>
      <c r="CM520" s="14"/>
      <c r="CN520" s="14"/>
      <c r="CO520" s="14"/>
      <c r="CP520" s="14"/>
      <c r="CQ520" s="14"/>
      <c r="CR520" s="14"/>
      <c r="CS520" s="14"/>
      <c r="CT520" s="14"/>
      <c r="CU520" s="14"/>
      <c r="CV520" s="14"/>
      <c r="CW520" s="14"/>
      <c r="CX520" s="14"/>
      <c r="CY520" s="14"/>
      <c r="CZ520" s="14"/>
      <c r="DA520" s="14"/>
      <c r="DB520" s="14"/>
      <c r="DC520" s="14"/>
      <c r="DD520" s="14"/>
      <c r="DE520" s="14"/>
      <c r="DF520" s="14"/>
      <c r="DG520" s="14"/>
      <c r="DH520" s="14"/>
      <c r="DI520" s="14"/>
      <c r="DJ520" s="14"/>
    </row>
    <row r="521" spans="1:114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14"/>
      <c r="CH521" s="14"/>
      <c r="CI521" s="14"/>
      <c r="CJ521" s="14"/>
      <c r="CK521" s="14"/>
      <c r="CL521" s="14"/>
      <c r="CM521" s="14"/>
      <c r="CN521" s="14"/>
      <c r="CO521" s="14"/>
      <c r="CP521" s="14"/>
      <c r="CQ521" s="14"/>
      <c r="CR521" s="14"/>
      <c r="CS521" s="14"/>
      <c r="CT521" s="14"/>
      <c r="CU521" s="14"/>
      <c r="CV521" s="14"/>
      <c r="CW521" s="14"/>
      <c r="CX521" s="14"/>
      <c r="CY521" s="14"/>
      <c r="CZ521" s="14"/>
      <c r="DA521" s="14"/>
      <c r="DB521" s="14"/>
      <c r="DC521" s="14"/>
      <c r="DD521" s="14"/>
      <c r="DE521" s="14"/>
      <c r="DF521" s="14"/>
      <c r="DG521" s="14"/>
      <c r="DH521" s="14"/>
      <c r="DI521" s="14"/>
      <c r="DJ521" s="14"/>
    </row>
    <row r="522" spans="1:114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14"/>
      <c r="CH522" s="14"/>
      <c r="CI522" s="14"/>
      <c r="CJ522" s="14"/>
      <c r="CK522" s="14"/>
      <c r="CL522" s="14"/>
      <c r="CM522" s="14"/>
      <c r="CN522" s="14"/>
      <c r="CO522" s="14"/>
      <c r="CP522" s="14"/>
      <c r="CQ522" s="14"/>
      <c r="CR522" s="14"/>
      <c r="CS522" s="14"/>
      <c r="CT522" s="14"/>
      <c r="CU522" s="14"/>
      <c r="CV522" s="14"/>
      <c r="CW522" s="14"/>
      <c r="CX522" s="14"/>
      <c r="CY522" s="14"/>
      <c r="CZ522" s="14"/>
      <c r="DA522" s="14"/>
      <c r="DB522" s="14"/>
      <c r="DC522" s="14"/>
      <c r="DD522" s="14"/>
      <c r="DE522" s="14"/>
      <c r="DF522" s="14"/>
      <c r="DG522" s="14"/>
      <c r="DH522" s="14"/>
      <c r="DI522" s="14"/>
      <c r="DJ522" s="14"/>
    </row>
    <row r="523" spans="1:114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14"/>
      <c r="CH523" s="14"/>
      <c r="CI523" s="14"/>
      <c r="CJ523" s="14"/>
      <c r="CK523" s="14"/>
      <c r="CL523" s="14"/>
      <c r="CM523" s="14"/>
      <c r="CN523" s="14"/>
      <c r="CO523" s="14"/>
      <c r="CP523" s="14"/>
      <c r="CQ523" s="14"/>
      <c r="CR523" s="14"/>
      <c r="CS523" s="14"/>
      <c r="CT523" s="14"/>
      <c r="CU523" s="14"/>
      <c r="CV523" s="14"/>
      <c r="CW523" s="14"/>
      <c r="CX523" s="14"/>
      <c r="CY523" s="14"/>
      <c r="CZ523" s="14"/>
      <c r="DA523" s="14"/>
      <c r="DB523" s="14"/>
      <c r="DC523" s="14"/>
      <c r="DD523" s="14"/>
      <c r="DE523" s="14"/>
      <c r="DF523" s="14"/>
      <c r="DG523" s="14"/>
      <c r="DH523" s="14"/>
      <c r="DI523" s="14"/>
      <c r="DJ523" s="14"/>
    </row>
    <row r="524" spans="1:114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14"/>
      <c r="CH524" s="14"/>
      <c r="CI524" s="14"/>
      <c r="CJ524" s="14"/>
      <c r="CK524" s="14"/>
      <c r="CL524" s="14"/>
      <c r="CM524" s="14"/>
      <c r="CN524" s="14"/>
      <c r="CO524" s="14"/>
      <c r="CP524" s="14"/>
      <c r="CQ524" s="14"/>
      <c r="CR524" s="14"/>
      <c r="CS524" s="14"/>
      <c r="CT524" s="14"/>
      <c r="CU524" s="14"/>
      <c r="CV524" s="14"/>
      <c r="CW524" s="14"/>
      <c r="CX524" s="14"/>
      <c r="CY524" s="14"/>
      <c r="CZ524" s="14"/>
      <c r="DA524" s="14"/>
      <c r="DB524" s="14"/>
      <c r="DC524" s="14"/>
      <c r="DD524" s="14"/>
      <c r="DE524" s="14"/>
      <c r="DF524" s="14"/>
      <c r="DG524" s="14"/>
      <c r="DH524" s="14"/>
      <c r="DI524" s="14"/>
      <c r="DJ524" s="14"/>
    </row>
    <row r="525" spans="1:114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14"/>
      <c r="CH525" s="14"/>
      <c r="CI525" s="14"/>
      <c r="CJ525" s="14"/>
      <c r="CK525" s="14"/>
      <c r="CL525" s="14"/>
      <c r="CM525" s="14"/>
      <c r="CN525" s="14"/>
      <c r="CO525" s="14"/>
      <c r="CP525" s="14"/>
      <c r="CQ525" s="14"/>
      <c r="CR525" s="14"/>
      <c r="CS525" s="14"/>
      <c r="CT525" s="14"/>
      <c r="CU525" s="14"/>
      <c r="CV525" s="14"/>
      <c r="CW525" s="14"/>
      <c r="CX525" s="14"/>
      <c r="CY525" s="14"/>
      <c r="CZ525" s="14"/>
      <c r="DA525" s="14"/>
      <c r="DB525" s="14"/>
      <c r="DC525" s="14"/>
      <c r="DD525" s="14"/>
      <c r="DE525" s="14"/>
      <c r="DF525" s="14"/>
      <c r="DG525" s="14"/>
      <c r="DH525" s="14"/>
      <c r="DI525" s="14"/>
      <c r="DJ525" s="14"/>
    </row>
    <row r="526" spans="1:114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14"/>
      <c r="CH526" s="14"/>
      <c r="CI526" s="14"/>
      <c r="CJ526" s="14"/>
      <c r="CK526" s="14"/>
      <c r="CL526" s="14"/>
      <c r="CM526" s="14"/>
      <c r="CN526" s="14"/>
      <c r="CO526" s="14"/>
      <c r="CP526" s="14"/>
      <c r="CQ526" s="14"/>
      <c r="CR526" s="14"/>
      <c r="CS526" s="14"/>
      <c r="CT526" s="14"/>
      <c r="CU526" s="14"/>
      <c r="CV526" s="14"/>
      <c r="CW526" s="14"/>
      <c r="CX526" s="14"/>
      <c r="CY526" s="14"/>
      <c r="CZ526" s="14"/>
      <c r="DA526" s="14"/>
      <c r="DB526" s="14"/>
      <c r="DC526" s="14"/>
      <c r="DD526" s="14"/>
      <c r="DE526" s="14"/>
      <c r="DF526" s="14"/>
      <c r="DG526" s="14"/>
      <c r="DH526" s="14"/>
      <c r="DI526" s="14"/>
      <c r="DJ526" s="14"/>
    </row>
    <row r="527" spans="1:114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14"/>
      <c r="CS527" s="14"/>
      <c r="CT527" s="14"/>
      <c r="CU527" s="14"/>
      <c r="CV527" s="14"/>
      <c r="CW527" s="14"/>
      <c r="CX527" s="14"/>
      <c r="CY527" s="14"/>
      <c r="CZ527" s="14"/>
      <c r="DA527" s="14"/>
      <c r="DB527" s="14"/>
      <c r="DC527" s="14"/>
      <c r="DD527" s="14"/>
      <c r="DE527" s="14"/>
      <c r="DF527" s="14"/>
      <c r="DG527" s="14"/>
      <c r="DH527" s="14"/>
      <c r="DI527" s="14"/>
      <c r="DJ527" s="14"/>
    </row>
    <row r="528" spans="1:114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14"/>
      <c r="CH528" s="14"/>
      <c r="CI528" s="14"/>
      <c r="CJ528" s="14"/>
      <c r="CK528" s="14"/>
      <c r="CL528" s="14"/>
      <c r="CM528" s="14"/>
      <c r="CN528" s="14"/>
      <c r="CO528" s="14"/>
      <c r="CP528" s="14"/>
      <c r="CQ528" s="14"/>
      <c r="CR528" s="14"/>
      <c r="CS528" s="14"/>
      <c r="CT528" s="14"/>
      <c r="CU528" s="14"/>
      <c r="CV528" s="14"/>
      <c r="CW528" s="14"/>
      <c r="CX528" s="14"/>
      <c r="CY528" s="14"/>
      <c r="CZ528" s="14"/>
      <c r="DA528" s="14"/>
      <c r="DB528" s="14"/>
      <c r="DC528" s="14"/>
      <c r="DD528" s="14"/>
      <c r="DE528" s="14"/>
      <c r="DF528" s="14"/>
      <c r="DG528" s="14"/>
      <c r="DH528" s="14"/>
      <c r="DI528" s="14"/>
      <c r="DJ528" s="14"/>
    </row>
    <row r="529" spans="1:114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4"/>
      <c r="CQ529" s="14"/>
      <c r="CR529" s="14"/>
      <c r="CS529" s="14"/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4"/>
      <c r="DJ529" s="14"/>
    </row>
    <row r="530" spans="1:114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14"/>
      <c r="CH530" s="14"/>
      <c r="CI530" s="14"/>
      <c r="CJ530" s="14"/>
      <c r="CK530" s="14"/>
      <c r="CL530" s="14"/>
      <c r="CM530" s="14"/>
      <c r="CN530" s="14"/>
      <c r="CO530" s="14"/>
      <c r="CP530" s="14"/>
      <c r="CQ530" s="14"/>
      <c r="CR530" s="14"/>
      <c r="CS530" s="14"/>
      <c r="CT530" s="14"/>
      <c r="CU530" s="14"/>
      <c r="CV530" s="14"/>
      <c r="CW530" s="14"/>
      <c r="CX530" s="14"/>
      <c r="CY530" s="14"/>
      <c r="CZ530" s="14"/>
      <c r="DA530" s="14"/>
      <c r="DB530" s="14"/>
      <c r="DC530" s="14"/>
      <c r="DD530" s="14"/>
      <c r="DE530" s="14"/>
      <c r="DF530" s="14"/>
      <c r="DG530" s="14"/>
      <c r="DH530" s="14"/>
      <c r="DI530" s="14"/>
      <c r="DJ530" s="14"/>
    </row>
    <row r="531" spans="1:114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14"/>
      <c r="CH531" s="14"/>
      <c r="CI531" s="14"/>
      <c r="CJ531" s="14"/>
      <c r="CK531" s="14"/>
      <c r="CL531" s="14"/>
      <c r="CM531" s="14"/>
      <c r="CN531" s="14"/>
      <c r="CO531" s="14"/>
      <c r="CP531" s="14"/>
      <c r="CQ531" s="14"/>
      <c r="CR531" s="14"/>
      <c r="CS531" s="14"/>
      <c r="CT531" s="14"/>
      <c r="CU531" s="14"/>
      <c r="CV531" s="14"/>
      <c r="CW531" s="14"/>
      <c r="CX531" s="14"/>
      <c r="CY531" s="14"/>
      <c r="CZ531" s="14"/>
      <c r="DA531" s="14"/>
      <c r="DB531" s="14"/>
      <c r="DC531" s="14"/>
      <c r="DD531" s="14"/>
      <c r="DE531" s="14"/>
      <c r="DF531" s="14"/>
      <c r="DG531" s="14"/>
      <c r="DH531" s="14"/>
      <c r="DI531" s="14"/>
      <c r="DJ531" s="14"/>
    </row>
    <row r="532" spans="1:114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O532" s="14"/>
      <c r="CP532" s="14"/>
      <c r="CQ532" s="14"/>
      <c r="CR532" s="14"/>
      <c r="CS532" s="14"/>
      <c r="CT532" s="14"/>
      <c r="CU532" s="14"/>
      <c r="CV532" s="14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4"/>
      <c r="DJ532" s="14"/>
    </row>
    <row r="533" spans="1:114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14"/>
      <c r="CH533" s="14"/>
      <c r="CI533" s="14"/>
      <c r="CJ533" s="14"/>
      <c r="CK533" s="14"/>
      <c r="CL533" s="14"/>
      <c r="CM533" s="14"/>
      <c r="CN533" s="14"/>
      <c r="CO533" s="14"/>
      <c r="CP533" s="14"/>
      <c r="CQ533" s="14"/>
      <c r="CR533" s="14"/>
      <c r="CS533" s="14"/>
      <c r="CT533" s="14"/>
      <c r="CU533" s="14"/>
      <c r="CV533" s="14"/>
      <c r="CW533" s="14"/>
      <c r="CX533" s="14"/>
      <c r="CY533" s="14"/>
      <c r="CZ533" s="14"/>
      <c r="DA533" s="14"/>
      <c r="DB533" s="14"/>
      <c r="DC533" s="14"/>
      <c r="DD533" s="14"/>
      <c r="DE533" s="14"/>
      <c r="DF533" s="14"/>
      <c r="DG533" s="14"/>
      <c r="DH533" s="14"/>
      <c r="DI533" s="14"/>
      <c r="DJ533" s="14"/>
    </row>
    <row r="534" spans="1:114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</row>
    <row r="535" spans="1:114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14"/>
      <c r="CH535" s="14"/>
      <c r="CI535" s="14"/>
      <c r="CJ535" s="14"/>
      <c r="CK535" s="14"/>
      <c r="CL535" s="14"/>
      <c r="CM535" s="14"/>
      <c r="CN535" s="14"/>
      <c r="CO535" s="14"/>
      <c r="CP535" s="14"/>
      <c r="CQ535" s="14"/>
      <c r="CR535" s="14"/>
      <c r="CS535" s="14"/>
      <c r="CT535" s="14"/>
      <c r="CU535" s="14"/>
      <c r="CV535" s="14"/>
      <c r="CW535" s="14"/>
      <c r="CX535" s="14"/>
      <c r="CY535" s="14"/>
      <c r="CZ535" s="14"/>
      <c r="DA535" s="14"/>
      <c r="DB535" s="14"/>
      <c r="DC535" s="14"/>
      <c r="DD535" s="14"/>
      <c r="DE535" s="14"/>
      <c r="DF535" s="14"/>
      <c r="DG535" s="14"/>
      <c r="DH535" s="14"/>
      <c r="DI535" s="14"/>
      <c r="DJ535" s="14"/>
    </row>
    <row r="536" spans="1:114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  <c r="DE536" s="14"/>
      <c r="DF536" s="14"/>
      <c r="DG536" s="14"/>
      <c r="DH536" s="14"/>
      <c r="DI536" s="14"/>
      <c r="DJ536" s="14"/>
    </row>
    <row r="537" spans="1:114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  <c r="DE537" s="14"/>
      <c r="DF537" s="14"/>
      <c r="DG537" s="14"/>
      <c r="DH537" s="14"/>
      <c r="DI537" s="14"/>
      <c r="DJ537" s="14"/>
    </row>
    <row r="538" spans="1:114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  <c r="DE538" s="14"/>
      <c r="DF538" s="14"/>
      <c r="DG538" s="14"/>
      <c r="DH538" s="14"/>
      <c r="DI538" s="14"/>
      <c r="DJ538" s="14"/>
    </row>
    <row r="539" spans="1:114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  <c r="DE539" s="14"/>
      <c r="DF539" s="14"/>
      <c r="DG539" s="14"/>
      <c r="DH539" s="14"/>
      <c r="DI539" s="14"/>
      <c r="DJ539" s="14"/>
    </row>
    <row r="540" spans="1:114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</row>
    <row r="541" spans="1:114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4"/>
      <c r="CY541" s="14"/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</row>
    <row r="542" spans="1:114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14"/>
      <c r="CH542" s="14"/>
      <c r="CI542" s="14"/>
      <c r="CJ542" s="14"/>
      <c r="CK542" s="14"/>
      <c r="CL542" s="14"/>
      <c r="CM542" s="14"/>
      <c r="CN542" s="14"/>
      <c r="CO542" s="14"/>
      <c r="CP542" s="14"/>
      <c r="CQ542" s="14"/>
      <c r="CR542" s="14"/>
      <c r="CS542" s="14"/>
      <c r="CT542" s="14"/>
      <c r="CU542" s="14"/>
      <c r="CV542" s="14"/>
      <c r="CW542" s="14"/>
      <c r="CX542" s="14"/>
      <c r="CY542" s="14"/>
      <c r="CZ542" s="14"/>
      <c r="DA542" s="14"/>
      <c r="DB542" s="14"/>
      <c r="DC542" s="14"/>
      <c r="DD542" s="14"/>
      <c r="DE542" s="14"/>
      <c r="DF542" s="14"/>
      <c r="DG542" s="14"/>
      <c r="DH542" s="14"/>
      <c r="DI542" s="14"/>
      <c r="DJ542" s="14"/>
    </row>
    <row r="543" spans="1:114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14"/>
      <c r="CH543" s="14"/>
      <c r="CI543" s="14"/>
      <c r="CJ543" s="14"/>
      <c r="CK543" s="14"/>
      <c r="CL543" s="14"/>
      <c r="CM543" s="14"/>
      <c r="CN543" s="14"/>
      <c r="CO543" s="14"/>
      <c r="CP543" s="14"/>
      <c r="CQ543" s="14"/>
      <c r="CR543" s="14"/>
      <c r="CS543" s="14"/>
      <c r="CT543" s="14"/>
      <c r="CU543" s="14"/>
      <c r="CV543" s="14"/>
      <c r="CW543" s="14"/>
      <c r="CX543" s="14"/>
      <c r="CY543" s="14"/>
      <c r="CZ543" s="14"/>
      <c r="DA543" s="14"/>
      <c r="DB543" s="14"/>
      <c r="DC543" s="14"/>
      <c r="DD543" s="14"/>
      <c r="DE543" s="14"/>
      <c r="DF543" s="14"/>
      <c r="DG543" s="14"/>
      <c r="DH543" s="14"/>
      <c r="DI543" s="14"/>
      <c r="DJ543" s="14"/>
    </row>
    <row r="544" spans="1:114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14"/>
      <c r="CH544" s="14"/>
      <c r="CI544" s="14"/>
      <c r="CJ544" s="14"/>
      <c r="CK544" s="14"/>
      <c r="CL544" s="14"/>
      <c r="CM544" s="14"/>
      <c r="CN544" s="14"/>
      <c r="CO544" s="14"/>
      <c r="CP544" s="14"/>
      <c r="CQ544" s="14"/>
      <c r="CR544" s="14"/>
      <c r="CS544" s="14"/>
      <c r="CT544" s="14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</row>
    <row r="545" spans="1:114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14"/>
      <c r="CH545" s="14"/>
      <c r="CI545" s="14"/>
      <c r="CJ545" s="14"/>
      <c r="CK545" s="14"/>
      <c r="CL545" s="14"/>
      <c r="CM545" s="14"/>
      <c r="CN545" s="14"/>
      <c r="CO545" s="14"/>
      <c r="CP545" s="14"/>
      <c r="CQ545" s="14"/>
      <c r="CR545" s="14"/>
      <c r="CS545" s="14"/>
      <c r="CT545" s="14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</row>
    <row r="546" spans="1:114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  <c r="CP546" s="14"/>
      <c r="CQ546" s="14"/>
      <c r="CR546" s="14"/>
      <c r="CS546" s="14"/>
      <c r="CT546" s="14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</row>
    <row r="547" spans="1:114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14"/>
      <c r="CH547" s="14"/>
      <c r="CI547" s="14"/>
      <c r="CJ547" s="14"/>
      <c r="CK547" s="14"/>
      <c r="CL547" s="14"/>
      <c r="CM547" s="14"/>
      <c r="CN547" s="14"/>
      <c r="CO547" s="14"/>
      <c r="CP547" s="14"/>
      <c r="CQ547" s="14"/>
      <c r="CR547" s="14"/>
      <c r="CS547" s="14"/>
      <c r="CT547" s="14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</row>
    <row r="548" spans="1:114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14"/>
      <c r="CH548" s="14"/>
      <c r="CI548" s="14"/>
      <c r="CJ548" s="14"/>
      <c r="CK548" s="14"/>
      <c r="CL548" s="14"/>
      <c r="CM548" s="14"/>
      <c r="CN548" s="14"/>
      <c r="CO548" s="14"/>
      <c r="CP548" s="14"/>
      <c r="CQ548" s="14"/>
      <c r="CR548" s="14"/>
      <c r="CS548" s="14"/>
      <c r="CT548" s="14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</row>
    <row r="549" spans="1:114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14"/>
      <c r="CH549" s="14"/>
      <c r="CI549" s="14"/>
      <c r="CJ549" s="14"/>
      <c r="CK549" s="14"/>
      <c r="CL549" s="14"/>
      <c r="CM549" s="14"/>
      <c r="CN549" s="14"/>
      <c r="CO549" s="14"/>
      <c r="CP549" s="14"/>
      <c r="CQ549" s="14"/>
      <c r="CR549" s="14"/>
      <c r="CS549" s="14"/>
      <c r="CT549" s="14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</row>
    <row r="550" spans="1:114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14"/>
      <c r="CH550" s="14"/>
      <c r="CI550" s="14"/>
      <c r="CJ550" s="14"/>
      <c r="CK550" s="14"/>
      <c r="CL550" s="14"/>
      <c r="CM550" s="14"/>
      <c r="CN550" s="14"/>
      <c r="CO550" s="14"/>
      <c r="CP550" s="14"/>
      <c r="CQ550" s="14"/>
      <c r="CR550" s="14"/>
      <c r="CS550" s="14"/>
      <c r="CT550" s="14"/>
      <c r="CU550" s="14"/>
      <c r="CV550" s="14"/>
      <c r="CW550" s="14"/>
      <c r="CX550" s="14"/>
      <c r="CY550" s="14"/>
      <c r="CZ550" s="14"/>
      <c r="DA550" s="14"/>
      <c r="DB550" s="14"/>
      <c r="DC550" s="14"/>
      <c r="DD550" s="14"/>
      <c r="DE550" s="14"/>
      <c r="DF550" s="14"/>
      <c r="DG550" s="14"/>
      <c r="DH550" s="14"/>
      <c r="DI550" s="14"/>
      <c r="DJ550" s="14"/>
    </row>
    <row r="551" spans="1:114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14"/>
      <c r="CH551" s="14"/>
      <c r="CI551" s="14"/>
      <c r="CJ551" s="14"/>
      <c r="CK551" s="14"/>
      <c r="CL551" s="14"/>
      <c r="CM551" s="14"/>
      <c r="CN551" s="14"/>
      <c r="CO551" s="14"/>
      <c r="CP551" s="14"/>
      <c r="CQ551" s="14"/>
      <c r="CR551" s="14"/>
      <c r="CS551" s="14"/>
      <c r="CT551" s="14"/>
      <c r="CU551" s="14"/>
      <c r="CV551" s="14"/>
      <c r="CW551" s="14"/>
      <c r="CX551" s="14"/>
      <c r="CY551" s="14"/>
      <c r="CZ551" s="14"/>
      <c r="DA551" s="14"/>
      <c r="DB551" s="14"/>
      <c r="DC551" s="14"/>
      <c r="DD551" s="14"/>
      <c r="DE551" s="14"/>
      <c r="DF551" s="14"/>
      <c r="DG551" s="14"/>
      <c r="DH551" s="14"/>
      <c r="DI551" s="14"/>
      <c r="DJ551" s="14"/>
    </row>
    <row r="552" spans="1:114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14"/>
      <c r="CH552" s="14"/>
      <c r="CI552" s="14"/>
      <c r="CJ552" s="14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</row>
    <row r="553" spans="1:114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14"/>
      <c r="CH553" s="14"/>
      <c r="CI553" s="14"/>
      <c r="CJ553" s="14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</row>
    <row r="554" spans="1:114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14"/>
      <c r="CH554" s="14"/>
      <c r="CI554" s="14"/>
      <c r="CJ554" s="14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</row>
    <row r="555" spans="1:114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14"/>
      <c r="CH555" s="14"/>
      <c r="CI555" s="14"/>
      <c r="CJ555" s="14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</row>
    <row r="556" spans="1:114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14"/>
      <c r="CH556" s="14"/>
      <c r="CI556" s="14"/>
      <c r="CJ556" s="14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</row>
    <row r="557" spans="1:114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14"/>
      <c r="CH557" s="14"/>
      <c r="CI557" s="14"/>
      <c r="CJ557" s="14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</row>
    <row r="558" spans="1:114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14"/>
      <c r="CH558" s="14"/>
      <c r="CI558" s="14"/>
      <c r="CJ558" s="14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</row>
    <row r="559" spans="1:114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14"/>
      <c r="CH559" s="14"/>
      <c r="CI559" s="14"/>
      <c r="CJ559" s="14"/>
      <c r="CK559" s="14"/>
      <c r="CL559" s="14"/>
      <c r="CM559" s="14"/>
      <c r="CN559" s="14"/>
      <c r="CO559" s="14"/>
      <c r="CP559" s="14"/>
      <c r="CQ559" s="14"/>
      <c r="CR559" s="14"/>
      <c r="CS559" s="14"/>
      <c r="CT559" s="14"/>
      <c r="CU559" s="14"/>
      <c r="CV559" s="14"/>
      <c r="CW559" s="14"/>
      <c r="CX559" s="14"/>
      <c r="CY559" s="14"/>
      <c r="CZ559" s="14"/>
      <c r="DA559" s="14"/>
      <c r="DB559" s="14"/>
      <c r="DC559" s="14"/>
      <c r="DD559" s="14"/>
      <c r="DE559" s="14"/>
      <c r="DF559" s="14"/>
      <c r="DG559" s="14"/>
      <c r="DH559" s="14"/>
      <c r="DI559" s="14"/>
      <c r="DJ559" s="14"/>
    </row>
    <row r="560" spans="1:114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  <c r="CP560" s="14"/>
      <c r="CQ560" s="14"/>
      <c r="CR560" s="14"/>
      <c r="CS560" s="14"/>
      <c r="CT560" s="14"/>
      <c r="CU560" s="14"/>
      <c r="CV560" s="14"/>
      <c r="CW560" s="14"/>
      <c r="CX560" s="14"/>
      <c r="CY560" s="14"/>
      <c r="CZ560" s="14"/>
      <c r="DA560" s="14"/>
      <c r="DB560" s="14"/>
      <c r="DC560" s="14"/>
      <c r="DD560" s="14"/>
      <c r="DE560" s="14"/>
      <c r="DF560" s="14"/>
      <c r="DG560" s="14"/>
      <c r="DH560" s="14"/>
      <c r="DI560" s="14"/>
      <c r="DJ560" s="14"/>
    </row>
    <row r="561" spans="1:114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14"/>
      <c r="CH561" s="14"/>
      <c r="CI561" s="14"/>
      <c r="CJ561" s="14"/>
      <c r="CK561" s="14"/>
      <c r="CL561" s="14"/>
      <c r="CM561" s="14"/>
      <c r="CN561" s="14"/>
      <c r="CO561" s="14"/>
      <c r="CP561" s="14"/>
      <c r="CQ561" s="14"/>
      <c r="CR561" s="14"/>
      <c r="CS561" s="14"/>
      <c r="CT561" s="14"/>
      <c r="CU561" s="14"/>
      <c r="CV561" s="14"/>
      <c r="CW561" s="14"/>
      <c r="CX561" s="14"/>
      <c r="CY561" s="14"/>
      <c r="CZ561" s="14"/>
      <c r="DA561" s="14"/>
      <c r="DB561" s="14"/>
      <c r="DC561" s="14"/>
      <c r="DD561" s="14"/>
      <c r="DE561" s="14"/>
      <c r="DF561" s="14"/>
      <c r="DG561" s="14"/>
      <c r="DH561" s="14"/>
      <c r="DI561" s="14"/>
      <c r="DJ561" s="14"/>
    </row>
    <row r="562" spans="1:114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14"/>
      <c r="CH562" s="14"/>
      <c r="CI562" s="14"/>
      <c r="CJ562" s="14"/>
      <c r="CK562" s="14"/>
      <c r="CL562" s="14"/>
      <c r="CM562" s="14"/>
      <c r="CN562" s="14"/>
      <c r="CO562" s="14"/>
      <c r="CP562" s="14"/>
      <c r="CQ562" s="14"/>
      <c r="CR562" s="14"/>
      <c r="CS562" s="14"/>
      <c r="CT562" s="14"/>
      <c r="CU562" s="14"/>
      <c r="CV562" s="14"/>
      <c r="CW562" s="14"/>
      <c r="CX562" s="14"/>
      <c r="CY562" s="14"/>
      <c r="CZ562" s="14"/>
      <c r="DA562" s="14"/>
      <c r="DB562" s="14"/>
      <c r="DC562" s="14"/>
      <c r="DD562" s="14"/>
      <c r="DE562" s="14"/>
      <c r="DF562" s="14"/>
      <c r="DG562" s="14"/>
      <c r="DH562" s="14"/>
      <c r="DI562" s="14"/>
      <c r="DJ562" s="14"/>
    </row>
    <row r="563" spans="1:114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14"/>
      <c r="CH563" s="14"/>
      <c r="CI563" s="14"/>
      <c r="CJ563" s="14"/>
      <c r="CK563" s="14"/>
      <c r="CL563" s="14"/>
      <c r="CM563" s="14"/>
      <c r="CN563" s="14"/>
      <c r="CO563" s="14"/>
      <c r="CP563" s="14"/>
      <c r="CQ563" s="14"/>
      <c r="CR563" s="14"/>
      <c r="CS563" s="14"/>
      <c r="CT563" s="14"/>
      <c r="CU563" s="14"/>
      <c r="CV563" s="14"/>
      <c r="CW563" s="14"/>
      <c r="CX563" s="14"/>
      <c r="CY563" s="14"/>
      <c r="CZ563" s="14"/>
      <c r="DA563" s="14"/>
      <c r="DB563" s="14"/>
      <c r="DC563" s="14"/>
      <c r="DD563" s="14"/>
      <c r="DE563" s="14"/>
      <c r="DF563" s="14"/>
      <c r="DG563" s="14"/>
      <c r="DH563" s="14"/>
      <c r="DI563" s="14"/>
      <c r="DJ563" s="14"/>
    </row>
    <row r="564" spans="1:114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  <c r="BM564" s="14"/>
      <c r="BN564" s="1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14"/>
      <c r="CH564" s="14"/>
      <c r="CI564" s="14"/>
      <c r="CJ564" s="14"/>
      <c r="CK564" s="14"/>
      <c r="CL564" s="14"/>
      <c r="CM564" s="14"/>
      <c r="CN564" s="14"/>
      <c r="CO564" s="14"/>
      <c r="CP564" s="14"/>
      <c r="CQ564" s="14"/>
      <c r="CR564" s="14"/>
      <c r="CS564" s="14"/>
      <c r="CT564" s="14"/>
      <c r="CU564" s="14"/>
      <c r="CV564" s="14"/>
      <c r="CW564" s="14"/>
      <c r="CX564" s="14"/>
      <c r="CY564" s="14"/>
      <c r="CZ564" s="14"/>
      <c r="DA564" s="14"/>
      <c r="DB564" s="14"/>
      <c r="DC564" s="14"/>
      <c r="DD564" s="14"/>
      <c r="DE564" s="14"/>
      <c r="DF564" s="14"/>
      <c r="DG564" s="14"/>
      <c r="DH564" s="14"/>
      <c r="DI564" s="14"/>
      <c r="DJ564" s="14"/>
    </row>
    <row r="565" spans="1:114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  <c r="BM565" s="14"/>
      <c r="BN565" s="1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14"/>
      <c r="CH565" s="14"/>
      <c r="CI565" s="14"/>
      <c r="CJ565" s="14"/>
      <c r="CK565" s="14"/>
      <c r="CL565" s="14"/>
      <c r="CM565" s="14"/>
      <c r="CN565" s="14"/>
      <c r="CO565" s="14"/>
      <c r="CP565" s="14"/>
      <c r="CQ565" s="14"/>
      <c r="CR565" s="14"/>
      <c r="CS565" s="14"/>
      <c r="CT565" s="14"/>
      <c r="CU565" s="14"/>
      <c r="CV565" s="14"/>
      <c r="CW565" s="14"/>
      <c r="CX565" s="14"/>
      <c r="CY565" s="14"/>
      <c r="CZ565" s="14"/>
      <c r="DA565" s="14"/>
      <c r="DB565" s="14"/>
      <c r="DC565" s="14"/>
      <c r="DD565" s="14"/>
      <c r="DE565" s="14"/>
      <c r="DF565" s="14"/>
      <c r="DG565" s="14"/>
      <c r="DH565" s="14"/>
      <c r="DI565" s="14"/>
      <c r="DJ565" s="14"/>
    </row>
    <row r="566" spans="1:114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  <c r="BM566" s="14"/>
      <c r="BN566" s="1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14"/>
      <c r="CH566" s="14"/>
      <c r="CI566" s="14"/>
      <c r="CJ566" s="14"/>
      <c r="CK566" s="14"/>
      <c r="CL566" s="14"/>
      <c r="CM566" s="14"/>
      <c r="CN566" s="14"/>
      <c r="CO566" s="14"/>
      <c r="CP566" s="14"/>
      <c r="CQ566" s="14"/>
      <c r="CR566" s="14"/>
      <c r="CS566" s="14"/>
      <c r="CT566" s="14"/>
      <c r="CU566" s="14"/>
      <c r="CV566" s="14"/>
      <c r="CW566" s="14"/>
      <c r="CX566" s="14"/>
      <c r="CY566" s="14"/>
      <c r="CZ566" s="14"/>
      <c r="DA566" s="14"/>
      <c r="DB566" s="14"/>
      <c r="DC566" s="14"/>
      <c r="DD566" s="14"/>
      <c r="DE566" s="14"/>
      <c r="DF566" s="14"/>
      <c r="DG566" s="14"/>
      <c r="DH566" s="14"/>
      <c r="DI566" s="14"/>
      <c r="DJ566" s="14"/>
    </row>
    <row r="567" spans="1:114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14"/>
      <c r="CS567" s="14"/>
      <c r="CT567" s="14"/>
      <c r="CU567" s="14"/>
      <c r="CV567" s="14"/>
      <c r="CW567" s="14"/>
      <c r="CX567" s="14"/>
      <c r="CY567" s="14"/>
      <c r="CZ567" s="14"/>
      <c r="DA567" s="14"/>
      <c r="DB567" s="14"/>
      <c r="DC567" s="14"/>
      <c r="DD567" s="14"/>
      <c r="DE567" s="14"/>
      <c r="DF567" s="14"/>
      <c r="DG567" s="14"/>
      <c r="DH567" s="14"/>
      <c r="DI567" s="14"/>
      <c r="DJ567" s="14"/>
    </row>
    <row r="568" spans="1:114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  <c r="BM568" s="14"/>
      <c r="BN568" s="1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14"/>
      <c r="CH568" s="14"/>
      <c r="CI568" s="14"/>
      <c r="CJ568" s="14"/>
      <c r="CK568" s="14"/>
      <c r="CL568" s="14"/>
      <c r="CM568" s="14"/>
      <c r="CN568" s="14"/>
      <c r="CO568" s="14"/>
      <c r="CP568" s="14"/>
      <c r="CQ568" s="14"/>
      <c r="CR568" s="14"/>
      <c r="CS568" s="14"/>
      <c r="CT568" s="14"/>
      <c r="CU568" s="14"/>
      <c r="CV568" s="14"/>
      <c r="CW568" s="14"/>
      <c r="CX568" s="14"/>
      <c r="CY568" s="14"/>
      <c r="CZ568" s="14"/>
      <c r="DA568" s="14"/>
      <c r="DB568" s="14"/>
      <c r="DC568" s="14"/>
      <c r="DD568" s="14"/>
      <c r="DE568" s="14"/>
      <c r="DF568" s="14"/>
      <c r="DG568" s="14"/>
      <c r="DH568" s="14"/>
      <c r="DI568" s="14"/>
      <c r="DJ568" s="14"/>
    </row>
    <row r="569" spans="1:114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14"/>
      <c r="CS569" s="14"/>
      <c r="CT569" s="14"/>
      <c r="CU569" s="14"/>
      <c r="CV569" s="14"/>
      <c r="CW569" s="14"/>
      <c r="CX569" s="14"/>
      <c r="CY569" s="14"/>
      <c r="CZ569" s="14"/>
      <c r="DA569" s="14"/>
      <c r="DB569" s="14"/>
      <c r="DC569" s="14"/>
      <c r="DD569" s="14"/>
      <c r="DE569" s="14"/>
      <c r="DF569" s="14"/>
      <c r="DG569" s="14"/>
      <c r="DH569" s="14"/>
      <c r="DI569" s="14"/>
      <c r="DJ569" s="14"/>
    </row>
    <row r="570" spans="1:114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  <c r="BM570" s="14"/>
      <c r="BN570" s="1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14"/>
      <c r="CH570" s="14"/>
      <c r="CI570" s="14"/>
      <c r="CJ570" s="14"/>
      <c r="CK570" s="14"/>
      <c r="CL570" s="14"/>
      <c r="CM570" s="14"/>
      <c r="CN570" s="14"/>
      <c r="CO570" s="14"/>
      <c r="CP570" s="14"/>
      <c r="CQ570" s="14"/>
      <c r="CR570" s="14"/>
      <c r="CS570" s="14"/>
      <c r="CT570" s="14"/>
      <c r="CU570" s="14"/>
      <c r="CV570" s="14"/>
      <c r="CW570" s="14"/>
      <c r="CX570" s="14"/>
      <c r="CY570" s="14"/>
      <c r="CZ570" s="14"/>
      <c r="DA570" s="14"/>
      <c r="DB570" s="14"/>
      <c r="DC570" s="14"/>
      <c r="DD570" s="14"/>
      <c r="DE570" s="14"/>
      <c r="DF570" s="14"/>
      <c r="DG570" s="14"/>
      <c r="DH570" s="14"/>
      <c r="DI570" s="14"/>
      <c r="DJ570" s="14"/>
    </row>
    <row r="571" spans="1:114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  <c r="BM571" s="14"/>
      <c r="BN571" s="1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14"/>
      <c r="CH571" s="14"/>
      <c r="CI571" s="14"/>
      <c r="CJ571" s="14"/>
      <c r="CK571" s="14"/>
      <c r="CL571" s="14"/>
      <c r="CM571" s="14"/>
      <c r="CN571" s="14"/>
      <c r="CO571" s="14"/>
      <c r="CP571" s="14"/>
      <c r="CQ571" s="14"/>
      <c r="CR571" s="14"/>
      <c r="CS571" s="14"/>
      <c r="CT571" s="14"/>
      <c r="CU571" s="14"/>
      <c r="CV571" s="14"/>
      <c r="CW571" s="14"/>
      <c r="CX571" s="14"/>
      <c r="CY571" s="14"/>
      <c r="CZ571" s="14"/>
      <c r="DA571" s="14"/>
      <c r="DB571" s="14"/>
      <c r="DC571" s="14"/>
      <c r="DD571" s="14"/>
      <c r="DE571" s="14"/>
      <c r="DF571" s="14"/>
      <c r="DG571" s="14"/>
      <c r="DH571" s="14"/>
      <c r="DI571" s="14"/>
      <c r="DJ571" s="14"/>
    </row>
    <row r="572" spans="1:114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  <c r="BM572" s="14"/>
      <c r="BN572" s="1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14"/>
      <c r="CH572" s="14"/>
      <c r="CI572" s="14"/>
      <c r="CJ572" s="14"/>
      <c r="CK572" s="14"/>
      <c r="CL572" s="14"/>
      <c r="CM572" s="14"/>
      <c r="CN572" s="14"/>
      <c r="CO572" s="14"/>
      <c r="CP572" s="14"/>
      <c r="CQ572" s="14"/>
      <c r="CR572" s="14"/>
      <c r="CS572" s="14"/>
      <c r="CT572" s="14"/>
      <c r="CU572" s="14"/>
      <c r="CV572" s="14"/>
      <c r="CW572" s="14"/>
      <c r="CX572" s="14"/>
      <c r="CY572" s="14"/>
      <c r="CZ572" s="14"/>
      <c r="DA572" s="14"/>
      <c r="DB572" s="14"/>
      <c r="DC572" s="14"/>
      <c r="DD572" s="14"/>
      <c r="DE572" s="14"/>
      <c r="DF572" s="14"/>
      <c r="DG572" s="14"/>
      <c r="DH572" s="14"/>
      <c r="DI572" s="14"/>
      <c r="DJ572" s="14"/>
    </row>
    <row r="573" spans="1:114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  <c r="BM573" s="14"/>
      <c r="BN573" s="1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14"/>
      <c r="CH573" s="14"/>
      <c r="CI573" s="14"/>
      <c r="CJ573" s="14"/>
      <c r="CK573" s="14"/>
      <c r="CL573" s="14"/>
      <c r="CM573" s="14"/>
      <c r="CN573" s="14"/>
      <c r="CO573" s="14"/>
      <c r="CP573" s="14"/>
      <c r="CQ573" s="14"/>
      <c r="CR573" s="14"/>
      <c r="CS573" s="14"/>
      <c r="CT573" s="14"/>
      <c r="CU573" s="14"/>
      <c r="CV573" s="14"/>
      <c r="CW573" s="14"/>
      <c r="CX573" s="14"/>
      <c r="CY573" s="14"/>
      <c r="CZ573" s="14"/>
      <c r="DA573" s="14"/>
      <c r="DB573" s="14"/>
      <c r="DC573" s="14"/>
      <c r="DD573" s="14"/>
      <c r="DE573" s="14"/>
      <c r="DF573" s="14"/>
      <c r="DG573" s="14"/>
      <c r="DH573" s="14"/>
      <c r="DI573" s="14"/>
      <c r="DJ573" s="14"/>
    </row>
    <row r="574" spans="1:114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14"/>
      <c r="CH574" s="14"/>
      <c r="CI574" s="14"/>
      <c r="CJ574" s="14"/>
      <c r="CK574" s="14"/>
      <c r="CL574" s="14"/>
      <c r="CM574" s="14"/>
      <c r="CN574" s="14"/>
      <c r="CO574" s="14"/>
      <c r="CP574" s="14"/>
      <c r="CQ574" s="14"/>
      <c r="CR574" s="14"/>
      <c r="CS574" s="14"/>
      <c r="CT574" s="14"/>
      <c r="CU574" s="14"/>
      <c r="CV574" s="14"/>
      <c r="CW574" s="14"/>
      <c r="CX574" s="14"/>
      <c r="CY574" s="14"/>
      <c r="CZ574" s="14"/>
      <c r="DA574" s="14"/>
      <c r="DB574" s="14"/>
      <c r="DC574" s="14"/>
      <c r="DD574" s="14"/>
      <c r="DE574" s="14"/>
      <c r="DF574" s="14"/>
      <c r="DG574" s="14"/>
      <c r="DH574" s="14"/>
      <c r="DI574" s="14"/>
      <c r="DJ574" s="14"/>
    </row>
    <row r="575" spans="1:114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  <c r="BM575" s="14"/>
      <c r="BN575" s="1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14"/>
      <c r="CH575" s="14"/>
      <c r="CI575" s="14"/>
      <c r="CJ575" s="14"/>
      <c r="CK575" s="14"/>
      <c r="CL575" s="14"/>
      <c r="CM575" s="14"/>
      <c r="CN575" s="14"/>
      <c r="CO575" s="14"/>
      <c r="CP575" s="14"/>
      <c r="CQ575" s="14"/>
      <c r="CR575" s="14"/>
      <c r="CS575" s="14"/>
      <c r="CT575" s="14"/>
      <c r="CU575" s="14"/>
      <c r="CV575" s="14"/>
      <c r="CW575" s="14"/>
      <c r="CX575" s="14"/>
      <c r="CY575" s="14"/>
      <c r="CZ575" s="14"/>
      <c r="DA575" s="14"/>
      <c r="DB575" s="14"/>
      <c r="DC575" s="14"/>
      <c r="DD575" s="14"/>
      <c r="DE575" s="14"/>
      <c r="DF575" s="14"/>
      <c r="DG575" s="14"/>
      <c r="DH575" s="14"/>
      <c r="DI575" s="14"/>
      <c r="DJ575" s="14"/>
    </row>
    <row r="576" spans="1:114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14"/>
      <c r="CH576" s="14"/>
      <c r="CI576" s="14"/>
      <c r="CJ576" s="14"/>
      <c r="CK576" s="14"/>
      <c r="CL576" s="14"/>
      <c r="CM576" s="14"/>
      <c r="CN576" s="14"/>
      <c r="CO576" s="14"/>
      <c r="CP576" s="14"/>
      <c r="CQ576" s="14"/>
      <c r="CR576" s="14"/>
      <c r="CS576" s="14"/>
      <c r="CT576" s="14"/>
      <c r="CU576" s="14"/>
      <c r="CV576" s="14"/>
      <c r="CW576" s="14"/>
      <c r="CX576" s="14"/>
      <c r="CY576" s="14"/>
      <c r="CZ576" s="14"/>
      <c r="DA576" s="14"/>
      <c r="DB576" s="14"/>
      <c r="DC576" s="14"/>
      <c r="DD576" s="14"/>
      <c r="DE576" s="14"/>
      <c r="DF576" s="14"/>
      <c r="DG576" s="14"/>
      <c r="DH576" s="14"/>
      <c r="DI576" s="14"/>
      <c r="DJ576" s="14"/>
    </row>
    <row r="577" spans="1:114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  <c r="BM577" s="14"/>
      <c r="BN577" s="1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14"/>
      <c r="CH577" s="14"/>
      <c r="CI577" s="14"/>
      <c r="CJ577" s="14"/>
      <c r="CK577" s="14"/>
      <c r="CL577" s="14"/>
      <c r="CM577" s="14"/>
      <c r="CN577" s="14"/>
      <c r="CO577" s="14"/>
      <c r="CP577" s="14"/>
      <c r="CQ577" s="14"/>
      <c r="CR577" s="14"/>
      <c r="CS577" s="14"/>
      <c r="CT577" s="14"/>
      <c r="CU577" s="14"/>
      <c r="CV577" s="14"/>
      <c r="CW577" s="14"/>
      <c r="CX577" s="14"/>
      <c r="CY577" s="14"/>
      <c r="CZ577" s="14"/>
      <c r="DA577" s="14"/>
      <c r="DB577" s="14"/>
      <c r="DC577" s="14"/>
      <c r="DD577" s="14"/>
      <c r="DE577" s="14"/>
      <c r="DF577" s="14"/>
      <c r="DG577" s="14"/>
      <c r="DH577" s="14"/>
      <c r="DI577" s="14"/>
      <c r="DJ577" s="14"/>
    </row>
    <row r="578" spans="1:114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  <c r="BM578" s="14"/>
      <c r="BN578" s="1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14"/>
      <c r="CH578" s="14"/>
      <c r="CI578" s="14"/>
      <c r="CJ578" s="14"/>
      <c r="CK578" s="14"/>
      <c r="CL578" s="14"/>
      <c r="CM578" s="14"/>
      <c r="CN578" s="14"/>
      <c r="CO578" s="14"/>
      <c r="CP578" s="14"/>
      <c r="CQ578" s="14"/>
      <c r="CR578" s="14"/>
      <c r="CS578" s="14"/>
      <c r="CT578" s="14"/>
      <c r="CU578" s="14"/>
      <c r="CV578" s="14"/>
      <c r="CW578" s="14"/>
      <c r="CX578" s="14"/>
      <c r="CY578" s="14"/>
      <c r="CZ578" s="14"/>
      <c r="DA578" s="14"/>
      <c r="DB578" s="14"/>
      <c r="DC578" s="14"/>
      <c r="DD578" s="14"/>
      <c r="DE578" s="14"/>
      <c r="DF578" s="14"/>
      <c r="DG578" s="14"/>
      <c r="DH578" s="14"/>
      <c r="DI578" s="14"/>
      <c r="DJ578" s="14"/>
    </row>
    <row r="579" spans="1:114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  <c r="CY579" s="14"/>
      <c r="CZ579" s="14"/>
      <c r="DA579" s="14"/>
      <c r="DB579" s="14"/>
      <c r="DC579" s="14"/>
      <c r="DD579" s="14"/>
      <c r="DE579" s="14"/>
      <c r="DF579" s="14"/>
      <c r="DG579" s="14"/>
      <c r="DH579" s="14"/>
      <c r="DI579" s="14"/>
      <c r="DJ579" s="14"/>
    </row>
    <row r="580" spans="1:114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  <c r="CY580" s="14"/>
      <c r="CZ580" s="14"/>
      <c r="DA580" s="14"/>
      <c r="DB580" s="14"/>
      <c r="DC580" s="14"/>
      <c r="DD580" s="14"/>
      <c r="DE580" s="14"/>
      <c r="DF580" s="14"/>
      <c r="DG580" s="14"/>
      <c r="DH580" s="14"/>
      <c r="DI580" s="14"/>
      <c r="DJ580" s="14"/>
    </row>
    <row r="581" spans="1:114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  <c r="CY581" s="14"/>
      <c r="CZ581" s="14"/>
      <c r="DA581" s="14"/>
      <c r="DB581" s="14"/>
      <c r="DC581" s="14"/>
      <c r="DD581" s="14"/>
      <c r="DE581" s="14"/>
      <c r="DF581" s="14"/>
      <c r="DG581" s="14"/>
      <c r="DH581" s="14"/>
      <c r="DI581" s="14"/>
      <c r="DJ581" s="14"/>
    </row>
    <row r="582" spans="1:114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</row>
    <row r="583" spans="1:114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  <c r="CY583" s="14"/>
      <c r="CZ583" s="14"/>
      <c r="DA583" s="14"/>
      <c r="DB583" s="14"/>
      <c r="DC583" s="14"/>
      <c r="DD583" s="14"/>
      <c r="DE583" s="14"/>
      <c r="DF583" s="14"/>
      <c r="DG583" s="14"/>
      <c r="DH583" s="14"/>
      <c r="DI583" s="14"/>
      <c r="DJ583" s="14"/>
    </row>
    <row r="584" spans="1:114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  <c r="CY584" s="14"/>
      <c r="CZ584" s="14"/>
      <c r="DA584" s="14"/>
      <c r="DB584" s="14"/>
      <c r="DC584" s="14"/>
      <c r="DD584" s="14"/>
      <c r="DE584" s="14"/>
      <c r="DF584" s="14"/>
      <c r="DG584" s="14"/>
      <c r="DH584" s="14"/>
      <c r="DI584" s="14"/>
      <c r="DJ584" s="14"/>
    </row>
    <row r="585" spans="1:114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  <c r="CY585" s="14"/>
      <c r="CZ585" s="14"/>
      <c r="DA585" s="14"/>
      <c r="DB585" s="14"/>
      <c r="DC585" s="14"/>
      <c r="DD585" s="14"/>
      <c r="DE585" s="14"/>
      <c r="DF585" s="14"/>
      <c r="DG585" s="14"/>
      <c r="DH585" s="14"/>
      <c r="DI585" s="14"/>
      <c r="DJ585" s="14"/>
    </row>
    <row r="586" spans="1:114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  <c r="BM586" s="14"/>
      <c r="BN586" s="1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14"/>
      <c r="CH586" s="14"/>
      <c r="CI586" s="14"/>
      <c r="CJ586" s="14"/>
      <c r="CK586" s="14"/>
      <c r="CL586" s="14"/>
      <c r="CM586" s="14"/>
      <c r="CN586" s="14"/>
      <c r="CO586" s="14"/>
      <c r="CP586" s="14"/>
      <c r="CQ586" s="14"/>
      <c r="CR586" s="14"/>
      <c r="CS586" s="14"/>
      <c r="CT586" s="14"/>
      <c r="CU586" s="14"/>
      <c r="CV586" s="14"/>
      <c r="CW586" s="14"/>
      <c r="CX586" s="14"/>
      <c r="CY586" s="14"/>
      <c r="CZ586" s="14"/>
      <c r="DA586" s="14"/>
      <c r="DB586" s="14"/>
      <c r="DC586" s="14"/>
      <c r="DD586" s="14"/>
      <c r="DE586" s="14"/>
      <c r="DF586" s="14"/>
      <c r="DG586" s="14"/>
      <c r="DH586" s="14"/>
      <c r="DI586" s="14"/>
      <c r="DJ586" s="14"/>
    </row>
    <row r="587" spans="1:114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  <c r="CY587" s="14"/>
      <c r="CZ587" s="14"/>
      <c r="DA587" s="14"/>
      <c r="DB587" s="14"/>
      <c r="DC587" s="14"/>
      <c r="DD587" s="14"/>
      <c r="DE587" s="14"/>
      <c r="DF587" s="14"/>
      <c r="DG587" s="14"/>
      <c r="DH587" s="14"/>
      <c r="DI587" s="14"/>
      <c r="DJ587" s="14"/>
    </row>
    <row r="588" spans="1:114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  <c r="CY588" s="14"/>
      <c r="CZ588" s="14"/>
      <c r="DA588" s="14"/>
      <c r="DB588" s="14"/>
      <c r="DC588" s="14"/>
      <c r="DD588" s="14"/>
      <c r="DE588" s="14"/>
      <c r="DF588" s="14"/>
      <c r="DG588" s="14"/>
      <c r="DH588" s="14"/>
      <c r="DI588" s="14"/>
      <c r="DJ588" s="14"/>
    </row>
    <row r="589" spans="1:114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  <c r="CY589" s="14"/>
      <c r="CZ589" s="14"/>
      <c r="DA589" s="14"/>
      <c r="DB589" s="14"/>
      <c r="DC589" s="14"/>
      <c r="DD589" s="14"/>
      <c r="DE589" s="14"/>
      <c r="DF589" s="14"/>
      <c r="DG589" s="14"/>
      <c r="DH589" s="14"/>
      <c r="DI589" s="14"/>
      <c r="DJ589" s="14"/>
    </row>
    <row r="590" spans="1:114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  <c r="CY590" s="14"/>
      <c r="CZ590" s="14"/>
      <c r="DA590" s="14"/>
      <c r="DB590" s="14"/>
      <c r="DC590" s="14"/>
      <c r="DD590" s="14"/>
      <c r="DE590" s="14"/>
      <c r="DF590" s="14"/>
      <c r="DG590" s="14"/>
      <c r="DH590" s="14"/>
      <c r="DI590" s="14"/>
      <c r="DJ590" s="14"/>
    </row>
    <row r="591" spans="1:114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  <c r="CY591" s="14"/>
      <c r="CZ591" s="14"/>
      <c r="DA591" s="14"/>
      <c r="DB591" s="14"/>
      <c r="DC591" s="14"/>
      <c r="DD591" s="14"/>
      <c r="DE591" s="14"/>
      <c r="DF591" s="14"/>
      <c r="DG591" s="14"/>
      <c r="DH591" s="14"/>
      <c r="DI591" s="14"/>
      <c r="DJ591" s="14"/>
    </row>
    <row r="592" spans="1:114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  <c r="CY592" s="14"/>
      <c r="CZ592" s="14"/>
      <c r="DA592" s="14"/>
      <c r="DB592" s="14"/>
      <c r="DC592" s="14"/>
      <c r="DD592" s="14"/>
      <c r="DE592" s="14"/>
      <c r="DF592" s="14"/>
      <c r="DG592" s="14"/>
      <c r="DH592" s="14"/>
      <c r="DI592" s="14"/>
      <c r="DJ592" s="14"/>
    </row>
    <row r="593" spans="1:114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  <c r="CY593" s="14"/>
      <c r="CZ593" s="14"/>
      <c r="DA593" s="14"/>
      <c r="DB593" s="14"/>
      <c r="DC593" s="14"/>
      <c r="DD593" s="14"/>
      <c r="DE593" s="14"/>
      <c r="DF593" s="14"/>
      <c r="DG593" s="14"/>
      <c r="DH593" s="14"/>
      <c r="DI593" s="14"/>
      <c r="DJ593" s="14"/>
    </row>
    <row r="594" spans="1:114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</row>
    <row r="595" spans="1:114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  <c r="BM595" s="14"/>
      <c r="BN595" s="1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14"/>
      <c r="CH595" s="14"/>
      <c r="CI595" s="14"/>
      <c r="CJ595" s="14"/>
      <c r="CK595" s="14"/>
      <c r="CL595" s="14"/>
      <c r="CM595" s="14"/>
      <c r="CN595" s="14"/>
      <c r="CO595" s="14"/>
      <c r="CP595" s="14"/>
      <c r="CQ595" s="14"/>
      <c r="CR595" s="14"/>
      <c r="CS595" s="14"/>
      <c r="CT595" s="14"/>
      <c r="CU595" s="14"/>
      <c r="CV595" s="14"/>
      <c r="CW595" s="14"/>
      <c r="CX595" s="14"/>
      <c r="CY595" s="14"/>
      <c r="CZ595" s="14"/>
      <c r="DA595" s="14"/>
      <c r="DB595" s="14"/>
      <c r="DC595" s="14"/>
      <c r="DD595" s="14"/>
      <c r="DE595" s="14"/>
      <c r="DF595" s="14"/>
      <c r="DG595" s="14"/>
      <c r="DH595" s="14"/>
      <c r="DI595" s="14"/>
      <c r="DJ595" s="14"/>
    </row>
    <row r="596" spans="1:114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  <c r="BM596" s="14"/>
      <c r="BN596" s="1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14"/>
      <c r="CH596" s="14"/>
      <c r="CI596" s="14"/>
      <c r="CJ596" s="14"/>
      <c r="CK596" s="14"/>
      <c r="CL596" s="14"/>
      <c r="CM596" s="14"/>
      <c r="CN596" s="14"/>
      <c r="CO596" s="14"/>
      <c r="CP596" s="14"/>
      <c r="CQ596" s="14"/>
      <c r="CR596" s="14"/>
      <c r="CS596" s="14"/>
      <c r="CT596" s="14"/>
      <c r="CU596" s="14"/>
      <c r="CV596" s="14"/>
      <c r="CW596" s="14"/>
      <c r="CX596" s="14"/>
      <c r="CY596" s="14"/>
      <c r="CZ596" s="14"/>
      <c r="DA596" s="14"/>
      <c r="DB596" s="14"/>
      <c r="DC596" s="14"/>
      <c r="DD596" s="14"/>
      <c r="DE596" s="14"/>
      <c r="DF596" s="14"/>
      <c r="DG596" s="14"/>
      <c r="DH596" s="14"/>
      <c r="DI596" s="14"/>
      <c r="DJ596" s="14"/>
    </row>
    <row r="597" spans="1:114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  <c r="CY597" s="14"/>
      <c r="CZ597" s="14"/>
      <c r="DA597" s="14"/>
      <c r="DB597" s="14"/>
      <c r="DC597" s="14"/>
      <c r="DD597" s="14"/>
      <c r="DE597" s="14"/>
      <c r="DF597" s="14"/>
      <c r="DG597" s="14"/>
      <c r="DH597" s="14"/>
      <c r="DI597" s="14"/>
      <c r="DJ597" s="14"/>
    </row>
    <row r="598" spans="1:114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  <c r="BM598" s="14"/>
      <c r="BN598" s="1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14"/>
      <c r="CH598" s="14"/>
      <c r="CI598" s="14"/>
      <c r="CJ598" s="14"/>
      <c r="CK598" s="14"/>
      <c r="CL598" s="14"/>
      <c r="CM598" s="14"/>
      <c r="CN598" s="14"/>
      <c r="CO598" s="14"/>
      <c r="CP598" s="14"/>
      <c r="CQ598" s="14"/>
      <c r="CR598" s="14"/>
      <c r="CS598" s="14"/>
      <c r="CT598" s="14"/>
      <c r="CU598" s="14"/>
      <c r="CV598" s="14"/>
      <c r="CW598" s="14"/>
      <c r="CX598" s="14"/>
      <c r="CY598" s="14"/>
      <c r="CZ598" s="14"/>
      <c r="DA598" s="14"/>
      <c r="DB598" s="14"/>
      <c r="DC598" s="14"/>
      <c r="DD598" s="14"/>
      <c r="DE598" s="14"/>
      <c r="DF598" s="14"/>
      <c r="DG598" s="14"/>
      <c r="DH598" s="14"/>
      <c r="DI598" s="14"/>
      <c r="DJ598" s="14"/>
    </row>
    <row r="599" spans="1:114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  <c r="BM599" s="14"/>
      <c r="BN599" s="1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14"/>
      <c r="CH599" s="14"/>
      <c r="CI599" s="14"/>
      <c r="CJ599" s="14"/>
      <c r="CK599" s="14"/>
      <c r="CL599" s="14"/>
      <c r="CM599" s="14"/>
      <c r="CN599" s="14"/>
      <c r="CO599" s="14"/>
      <c r="CP599" s="14"/>
      <c r="CQ599" s="14"/>
      <c r="CR599" s="14"/>
      <c r="CS599" s="14"/>
      <c r="CT599" s="14"/>
      <c r="CU599" s="14"/>
      <c r="CV599" s="14"/>
      <c r="CW599" s="14"/>
      <c r="CX599" s="14"/>
      <c r="CY599" s="14"/>
      <c r="CZ599" s="14"/>
      <c r="DA599" s="14"/>
      <c r="DB599" s="14"/>
      <c r="DC599" s="14"/>
      <c r="DD599" s="14"/>
      <c r="DE599" s="14"/>
      <c r="DF599" s="14"/>
      <c r="DG599" s="14"/>
      <c r="DH599" s="14"/>
      <c r="DI599" s="14"/>
      <c r="DJ599" s="14"/>
    </row>
    <row r="600" spans="1:114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  <c r="CP600" s="14"/>
      <c r="CQ600" s="14"/>
      <c r="CR600" s="14"/>
      <c r="CS600" s="14"/>
      <c r="CT600" s="14"/>
      <c r="CU600" s="14"/>
      <c r="CV600" s="14"/>
      <c r="CW600" s="14"/>
      <c r="CX600" s="14"/>
      <c r="CY600" s="14"/>
      <c r="CZ600" s="14"/>
      <c r="DA600" s="14"/>
      <c r="DB600" s="14"/>
      <c r="DC600" s="14"/>
      <c r="DD600" s="14"/>
      <c r="DE600" s="14"/>
      <c r="DF600" s="14"/>
      <c r="DG600" s="14"/>
      <c r="DH600" s="14"/>
      <c r="DI600" s="14"/>
      <c r="DJ600" s="14"/>
    </row>
    <row r="601" spans="1:114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  <c r="BM601" s="14"/>
      <c r="BN601" s="1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14"/>
      <c r="CH601" s="14"/>
      <c r="CI601" s="14"/>
      <c r="CJ601" s="14"/>
      <c r="CK601" s="14"/>
      <c r="CL601" s="14"/>
      <c r="CM601" s="14"/>
      <c r="CN601" s="14"/>
      <c r="CO601" s="14"/>
      <c r="CP601" s="14"/>
      <c r="CQ601" s="14"/>
      <c r="CR601" s="14"/>
      <c r="CS601" s="14"/>
      <c r="CT601" s="14"/>
      <c r="CU601" s="14"/>
      <c r="CV601" s="14"/>
      <c r="CW601" s="14"/>
      <c r="CX601" s="14"/>
      <c r="CY601" s="14"/>
      <c r="CZ601" s="14"/>
      <c r="DA601" s="14"/>
      <c r="DB601" s="14"/>
      <c r="DC601" s="14"/>
      <c r="DD601" s="14"/>
      <c r="DE601" s="14"/>
      <c r="DF601" s="14"/>
      <c r="DG601" s="14"/>
      <c r="DH601" s="14"/>
      <c r="DI601" s="14"/>
      <c r="DJ601" s="14"/>
    </row>
    <row r="602" spans="1:114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  <c r="DE602" s="14"/>
      <c r="DF602" s="14"/>
      <c r="DG602" s="14"/>
      <c r="DH602" s="14"/>
      <c r="DI602" s="14"/>
      <c r="DJ602" s="14"/>
    </row>
    <row r="603" spans="1:114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4"/>
      <c r="DJ603" s="14"/>
    </row>
    <row r="604" spans="1:114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  <c r="DE604" s="14"/>
      <c r="DF604" s="14"/>
      <c r="DG604" s="14"/>
      <c r="DH604" s="14"/>
      <c r="DI604" s="14"/>
      <c r="DJ604" s="14"/>
    </row>
    <row r="605" spans="1:114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  <c r="DE605" s="14"/>
      <c r="DF605" s="14"/>
      <c r="DG605" s="14"/>
      <c r="DH605" s="14"/>
      <c r="DI605" s="14"/>
      <c r="DJ605" s="14"/>
    </row>
    <row r="606" spans="1:114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4"/>
      <c r="DJ606" s="14"/>
    </row>
    <row r="607" spans="1:114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  <c r="BM607" s="14"/>
      <c r="BN607" s="1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14"/>
      <c r="CH607" s="14"/>
      <c r="CI607" s="14"/>
      <c r="CJ607" s="14"/>
      <c r="CK607" s="14"/>
      <c r="CL607" s="14"/>
      <c r="CM607" s="14"/>
      <c r="CN607" s="14"/>
      <c r="CO607" s="14"/>
      <c r="CP607" s="14"/>
      <c r="CQ607" s="14"/>
      <c r="CR607" s="14"/>
      <c r="CS607" s="14"/>
      <c r="CT607" s="14"/>
      <c r="CU607" s="14"/>
      <c r="CV607" s="14"/>
      <c r="CW607" s="14"/>
      <c r="CX607" s="14"/>
      <c r="CY607" s="14"/>
      <c r="CZ607" s="14"/>
      <c r="DA607" s="14"/>
      <c r="DB607" s="14"/>
      <c r="DC607" s="14"/>
      <c r="DD607" s="14"/>
      <c r="DE607" s="14"/>
      <c r="DF607" s="14"/>
      <c r="DG607" s="14"/>
      <c r="DH607" s="14"/>
      <c r="DI607" s="14"/>
      <c r="DJ607" s="14"/>
    </row>
    <row r="608" spans="1:114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  <c r="BM608" s="14"/>
      <c r="BN608" s="1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14"/>
      <c r="CH608" s="14"/>
      <c r="CI608" s="14"/>
      <c r="CJ608" s="14"/>
      <c r="CK608" s="14"/>
      <c r="CL608" s="14"/>
      <c r="CM608" s="14"/>
      <c r="CN608" s="14"/>
      <c r="CO608" s="14"/>
      <c r="CP608" s="14"/>
      <c r="CQ608" s="14"/>
      <c r="CR608" s="14"/>
      <c r="CS608" s="14"/>
      <c r="CT608" s="14"/>
      <c r="CU608" s="14"/>
      <c r="CV608" s="14"/>
      <c r="CW608" s="14"/>
      <c r="CX608" s="14"/>
      <c r="CY608" s="14"/>
      <c r="CZ608" s="14"/>
      <c r="DA608" s="14"/>
      <c r="DB608" s="14"/>
      <c r="DC608" s="14"/>
      <c r="DD608" s="14"/>
      <c r="DE608" s="14"/>
      <c r="DF608" s="14"/>
      <c r="DG608" s="14"/>
      <c r="DH608" s="14"/>
      <c r="DI608" s="14"/>
      <c r="DJ608" s="14"/>
    </row>
    <row r="609" spans="1:114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  <c r="BM609" s="14"/>
      <c r="BN609" s="1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14"/>
      <c r="CH609" s="14"/>
      <c r="CI609" s="14"/>
      <c r="CJ609" s="14"/>
      <c r="CK609" s="14"/>
      <c r="CL609" s="14"/>
      <c r="CM609" s="14"/>
      <c r="CN609" s="14"/>
      <c r="CO609" s="14"/>
      <c r="CP609" s="14"/>
      <c r="CQ609" s="14"/>
      <c r="CR609" s="14"/>
      <c r="CS609" s="14"/>
      <c r="CT609" s="14"/>
      <c r="CU609" s="14"/>
      <c r="CV609" s="14"/>
      <c r="CW609" s="14"/>
      <c r="CX609" s="14"/>
      <c r="CY609" s="14"/>
      <c r="CZ609" s="14"/>
      <c r="DA609" s="14"/>
      <c r="DB609" s="14"/>
      <c r="DC609" s="14"/>
      <c r="DD609" s="14"/>
      <c r="DE609" s="14"/>
      <c r="DF609" s="14"/>
      <c r="DG609" s="14"/>
      <c r="DH609" s="14"/>
      <c r="DI609" s="14"/>
      <c r="DJ609" s="14"/>
    </row>
    <row r="610" spans="1:114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  <c r="BM610" s="14"/>
      <c r="BN610" s="1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14"/>
      <c r="CH610" s="14"/>
      <c r="CI610" s="14"/>
      <c r="CJ610" s="14"/>
      <c r="CK610" s="14"/>
      <c r="CL610" s="14"/>
      <c r="CM610" s="14"/>
      <c r="CN610" s="14"/>
      <c r="CO610" s="14"/>
      <c r="CP610" s="14"/>
      <c r="CQ610" s="14"/>
      <c r="CR610" s="14"/>
      <c r="CS610" s="14"/>
      <c r="CT610" s="14"/>
      <c r="CU610" s="14"/>
      <c r="CV610" s="14"/>
      <c r="CW610" s="14"/>
      <c r="CX610" s="14"/>
      <c r="CY610" s="14"/>
      <c r="CZ610" s="14"/>
      <c r="DA610" s="14"/>
      <c r="DB610" s="14"/>
      <c r="DC610" s="14"/>
      <c r="DD610" s="14"/>
      <c r="DE610" s="14"/>
      <c r="DF610" s="14"/>
      <c r="DG610" s="14"/>
      <c r="DH610" s="14"/>
      <c r="DI610" s="14"/>
      <c r="DJ610" s="14"/>
    </row>
    <row r="611" spans="1:114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  <c r="BM611" s="14"/>
      <c r="BN611" s="1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14"/>
      <c r="CH611" s="14"/>
      <c r="CI611" s="14"/>
      <c r="CJ611" s="14"/>
      <c r="CK611" s="14"/>
      <c r="CL611" s="14"/>
      <c r="CM611" s="14"/>
      <c r="CN611" s="14"/>
      <c r="CO611" s="14"/>
      <c r="CP611" s="14"/>
      <c r="CQ611" s="14"/>
      <c r="CR611" s="14"/>
      <c r="CS611" s="14"/>
      <c r="CT611" s="14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</row>
    <row r="612" spans="1:114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  <c r="BM612" s="14"/>
      <c r="BN612" s="1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14"/>
      <c r="CH612" s="14"/>
      <c r="CI612" s="14"/>
      <c r="CJ612" s="14"/>
      <c r="CK612" s="14"/>
      <c r="CL612" s="14"/>
      <c r="CM612" s="14"/>
      <c r="CN612" s="14"/>
      <c r="CO612" s="14"/>
      <c r="CP612" s="14"/>
      <c r="CQ612" s="14"/>
      <c r="CR612" s="14"/>
      <c r="CS612" s="14"/>
      <c r="CT612" s="14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</row>
    <row r="613" spans="1:114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  <c r="BM613" s="14"/>
      <c r="BN613" s="1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14"/>
      <c r="CH613" s="14"/>
      <c r="CI613" s="14"/>
      <c r="CJ613" s="14"/>
      <c r="CK613" s="14"/>
      <c r="CL613" s="14"/>
      <c r="CM613" s="14"/>
      <c r="CN613" s="14"/>
      <c r="CO613" s="14"/>
      <c r="CP613" s="14"/>
      <c r="CQ613" s="14"/>
      <c r="CR613" s="14"/>
      <c r="CS613" s="14"/>
      <c r="CT613" s="14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</row>
    <row r="614" spans="1:114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  <c r="BM614" s="14"/>
      <c r="BN614" s="1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14"/>
      <c r="CH614" s="14"/>
      <c r="CI614" s="14"/>
      <c r="CJ614" s="14"/>
      <c r="CK614" s="14"/>
      <c r="CL614" s="14"/>
      <c r="CM614" s="14"/>
      <c r="CN614" s="14"/>
      <c r="CO614" s="14"/>
      <c r="CP614" s="14"/>
      <c r="CQ614" s="14"/>
      <c r="CR614" s="14"/>
      <c r="CS614" s="14"/>
      <c r="CT614" s="14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</row>
    <row r="615" spans="1:114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  <c r="BM615" s="14"/>
      <c r="BN615" s="1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14"/>
      <c r="CH615" s="14"/>
      <c r="CI615" s="14"/>
      <c r="CJ615" s="14"/>
      <c r="CK615" s="14"/>
      <c r="CL615" s="14"/>
      <c r="CM615" s="14"/>
      <c r="CN615" s="14"/>
      <c r="CO615" s="14"/>
      <c r="CP615" s="14"/>
      <c r="CQ615" s="14"/>
      <c r="CR615" s="14"/>
      <c r="CS615" s="14"/>
      <c r="CT615" s="14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</row>
    <row r="616" spans="1:114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  <c r="BM616" s="14"/>
      <c r="BN616" s="1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14"/>
      <c r="CH616" s="14"/>
      <c r="CI616" s="14"/>
      <c r="CJ616" s="14"/>
      <c r="CK616" s="14"/>
      <c r="CL616" s="14"/>
      <c r="CM616" s="14"/>
      <c r="CN616" s="14"/>
      <c r="CO616" s="14"/>
      <c r="CP616" s="14"/>
      <c r="CQ616" s="14"/>
      <c r="CR616" s="14"/>
      <c r="CS616" s="14"/>
      <c r="CT616" s="14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</row>
    <row r="617" spans="1:114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  <c r="BM617" s="14"/>
      <c r="BN617" s="1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14"/>
      <c r="CH617" s="14"/>
      <c r="CI617" s="14"/>
      <c r="CJ617" s="14"/>
      <c r="CK617" s="14"/>
      <c r="CL617" s="14"/>
      <c r="CM617" s="14"/>
      <c r="CN617" s="14"/>
      <c r="CO617" s="14"/>
      <c r="CP617" s="14"/>
      <c r="CQ617" s="14"/>
      <c r="CR617" s="14"/>
      <c r="CS617" s="14"/>
      <c r="CT617" s="14"/>
      <c r="CU617" s="14"/>
      <c r="CV617" s="14"/>
      <c r="CW617" s="14"/>
      <c r="CX617" s="14"/>
      <c r="CY617" s="14"/>
      <c r="CZ617" s="14"/>
      <c r="DA617" s="14"/>
      <c r="DB617" s="14"/>
      <c r="DC617" s="14"/>
      <c r="DD617" s="14"/>
      <c r="DE617" s="14"/>
      <c r="DF617" s="14"/>
      <c r="DG617" s="14"/>
      <c r="DH617" s="14"/>
      <c r="DI617" s="14"/>
      <c r="DJ617" s="14"/>
    </row>
    <row r="618" spans="1:114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  <c r="BM618" s="14"/>
      <c r="BN618" s="1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14"/>
      <c r="CH618" s="14"/>
      <c r="CI618" s="14"/>
      <c r="CJ618" s="14"/>
      <c r="CK618" s="14"/>
      <c r="CL618" s="14"/>
      <c r="CM618" s="14"/>
      <c r="CN618" s="14"/>
      <c r="CO618" s="14"/>
      <c r="CP618" s="14"/>
      <c r="CQ618" s="14"/>
      <c r="CR618" s="14"/>
      <c r="CS618" s="14"/>
      <c r="CT618" s="14"/>
      <c r="CU618" s="14"/>
      <c r="CV618" s="14"/>
      <c r="CW618" s="14"/>
      <c r="CX618" s="14"/>
      <c r="CY618" s="14"/>
      <c r="CZ618" s="14"/>
      <c r="DA618" s="14"/>
      <c r="DB618" s="14"/>
      <c r="DC618" s="14"/>
      <c r="DD618" s="14"/>
      <c r="DE618" s="14"/>
      <c r="DF618" s="14"/>
      <c r="DG618" s="14"/>
      <c r="DH618" s="14"/>
      <c r="DI618" s="14"/>
      <c r="DJ618" s="14"/>
    </row>
    <row r="619" spans="1:114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  <c r="BM619" s="14"/>
      <c r="BN619" s="1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14"/>
      <c r="CH619" s="14"/>
      <c r="CI619" s="14"/>
      <c r="CJ619" s="14"/>
      <c r="CK619" s="14"/>
      <c r="CL619" s="14"/>
      <c r="CM619" s="14"/>
      <c r="CN619" s="14"/>
      <c r="CO619" s="14"/>
      <c r="CP619" s="14"/>
      <c r="CQ619" s="14"/>
      <c r="CR619" s="14"/>
      <c r="CS619" s="14"/>
      <c r="CT619" s="14"/>
      <c r="CU619" s="14"/>
      <c r="CV619" s="14"/>
      <c r="CW619" s="14"/>
      <c r="CX619" s="14"/>
      <c r="CY619" s="14"/>
      <c r="CZ619" s="14"/>
      <c r="DA619" s="14"/>
      <c r="DB619" s="14"/>
      <c r="DC619" s="14"/>
      <c r="DD619" s="14"/>
      <c r="DE619" s="14"/>
      <c r="DF619" s="14"/>
      <c r="DG619" s="14"/>
      <c r="DH619" s="14"/>
      <c r="DI619" s="14"/>
      <c r="DJ619" s="14"/>
    </row>
    <row r="620" spans="1:114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  <c r="BM620" s="14"/>
      <c r="BN620" s="1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14"/>
      <c r="CH620" s="14"/>
      <c r="CI620" s="14"/>
      <c r="CJ620" s="14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</row>
    <row r="621" spans="1:114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  <c r="BM621" s="14"/>
      <c r="BN621" s="1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14"/>
      <c r="CH621" s="14"/>
      <c r="CI621" s="14"/>
      <c r="CJ621" s="14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</row>
    <row r="622" spans="1:114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  <c r="BM622" s="14"/>
      <c r="BN622" s="1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14"/>
      <c r="CH622" s="14"/>
      <c r="CI622" s="14"/>
      <c r="CJ622" s="14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</row>
    <row r="623" spans="1:114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  <c r="BM623" s="14"/>
      <c r="BN623" s="1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14"/>
      <c r="CH623" s="14"/>
      <c r="CI623" s="14"/>
      <c r="CJ623" s="14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</row>
    <row r="624" spans="1:114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  <c r="BM624" s="14"/>
      <c r="BN624" s="1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14"/>
      <c r="CH624" s="14"/>
      <c r="CI624" s="14"/>
      <c r="CJ624" s="14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</row>
    <row r="625" spans="1:114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  <c r="BM625" s="14"/>
      <c r="BN625" s="1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14"/>
      <c r="CH625" s="14"/>
      <c r="CI625" s="14"/>
      <c r="CJ625" s="14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</row>
    <row r="626" spans="1:114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  <c r="BM626" s="14"/>
      <c r="BN626" s="1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14"/>
      <c r="CH626" s="14"/>
      <c r="CI626" s="14"/>
      <c r="CJ626" s="14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</row>
    <row r="627" spans="1:114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  <c r="BM627" s="14"/>
      <c r="BN627" s="1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14"/>
      <c r="CH627" s="14"/>
      <c r="CI627" s="14"/>
      <c r="CJ627" s="14"/>
      <c r="CK627" s="14"/>
      <c r="CL627" s="14"/>
      <c r="CM627" s="14"/>
      <c r="CN627" s="14"/>
      <c r="CO627" s="14"/>
      <c r="CP627" s="14"/>
      <c r="CQ627" s="14"/>
      <c r="CR627" s="14"/>
      <c r="CS627" s="14"/>
      <c r="CT627" s="14"/>
      <c r="CU627" s="14"/>
      <c r="CV627" s="14"/>
      <c r="CW627" s="14"/>
      <c r="CX627" s="14"/>
      <c r="CY627" s="14"/>
      <c r="CZ627" s="14"/>
      <c r="DA627" s="14"/>
      <c r="DB627" s="14"/>
      <c r="DC627" s="14"/>
      <c r="DD627" s="14"/>
      <c r="DE627" s="14"/>
      <c r="DF627" s="14"/>
      <c r="DG627" s="14"/>
      <c r="DH627" s="14"/>
      <c r="DI627" s="14"/>
      <c r="DJ627" s="14"/>
    </row>
    <row r="628" spans="1:114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  <c r="BM628" s="14"/>
      <c r="BN628" s="1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14"/>
      <c r="CH628" s="14"/>
      <c r="CI628" s="14"/>
      <c r="CJ628" s="14"/>
      <c r="CK628" s="14"/>
      <c r="CL628" s="14"/>
      <c r="CM628" s="14"/>
      <c r="CN628" s="14"/>
      <c r="CO628" s="14"/>
      <c r="CP628" s="14"/>
      <c r="CQ628" s="14"/>
      <c r="CR628" s="14"/>
      <c r="CS628" s="14"/>
      <c r="CT628" s="14"/>
      <c r="CU628" s="14"/>
      <c r="CV628" s="14"/>
      <c r="CW628" s="14"/>
      <c r="CX628" s="14"/>
      <c r="CY628" s="14"/>
      <c r="CZ628" s="14"/>
      <c r="DA628" s="14"/>
      <c r="DB628" s="14"/>
      <c r="DC628" s="14"/>
      <c r="DD628" s="14"/>
      <c r="DE628" s="14"/>
      <c r="DF628" s="14"/>
      <c r="DG628" s="14"/>
      <c r="DH628" s="14"/>
      <c r="DI628" s="14"/>
      <c r="DJ628" s="14"/>
    </row>
    <row r="629" spans="1:114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  <c r="BM629" s="14"/>
      <c r="BN629" s="1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14"/>
      <c r="CH629" s="14"/>
      <c r="CI629" s="14"/>
      <c r="CJ629" s="14"/>
      <c r="CK629" s="14"/>
      <c r="CL629" s="14"/>
      <c r="CM629" s="14"/>
      <c r="CN629" s="14"/>
      <c r="CO629" s="14"/>
      <c r="CP629" s="14"/>
      <c r="CQ629" s="14"/>
      <c r="CR629" s="14"/>
      <c r="CS629" s="14"/>
      <c r="CT629" s="14"/>
      <c r="CU629" s="14"/>
      <c r="CV629" s="14"/>
      <c r="CW629" s="14"/>
      <c r="CX629" s="14"/>
      <c r="CY629" s="14"/>
      <c r="CZ629" s="14"/>
      <c r="DA629" s="14"/>
      <c r="DB629" s="14"/>
      <c r="DC629" s="14"/>
      <c r="DD629" s="14"/>
      <c r="DE629" s="14"/>
      <c r="DF629" s="14"/>
      <c r="DG629" s="14"/>
      <c r="DH629" s="14"/>
      <c r="DI629" s="14"/>
      <c r="DJ629" s="14"/>
    </row>
    <row r="630" spans="1:114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  <c r="BM630" s="14"/>
      <c r="BN630" s="1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14"/>
      <c r="CH630" s="14"/>
      <c r="CI630" s="14"/>
      <c r="CJ630" s="14"/>
      <c r="CK630" s="14"/>
      <c r="CL630" s="14"/>
      <c r="CM630" s="14"/>
      <c r="CN630" s="14"/>
      <c r="CO630" s="14"/>
      <c r="CP630" s="14"/>
      <c r="CQ630" s="14"/>
      <c r="CR630" s="14"/>
      <c r="CS630" s="14"/>
      <c r="CT630" s="14"/>
      <c r="CU630" s="14"/>
      <c r="CV630" s="14"/>
      <c r="CW630" s="14"/>
      <c r="CX630" s="14"/>
      <c r="CY630" s="14"/>
      <c r="CZ630" s="14"/>
      <c r="DA630" s="14"/>
      <c r="DB630" s="14"/>
      <c r="DC630" s="14"/>
      <c r="DD630" s="14"/>
      <c r="DE630" s="14"/>
      <c r="DF630" s="14"/>
      <c r="DG630" s="14"/>
      <c r="DH630" s="14"/>
      <c r="DI630" s="14"/>
      <c r="DJ630" s="14"/>
    </row>
    <row r="631" spans="1:114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  <c r="BM631" s="14"/>
      <c r="BN631" s="1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14"/>
      <c r="CH631" s="14"/>
      <c r="CI631" s="14"/>
      <c r="CJ631" s="14"/>
      <c r="CK631" s="14"/>
      <c r="CL631" s="14"/>
      <c r="CM631" s="14"/>
      <c r="CN631" s="14"/>
      <c r="CO631" s="14"/>
      <c r="CP631" s="14"/>
      <c r="CQ631" s="14"/>
      <c r="CR631" s="14"/>
      <c r="CS631" s="14"/>
      <c r="CT631" s="14"/>
      <c r="CU631" s="14"/>
      <c r="CV631" s="14"/>
      <c r="CW631" s="14"/>
      <c r="CX631" s="14"/>
      <c r="CY631" s="14"/>
      <c r="CZ631" s="14"/>
      <c r="DA631" s="14"/>
      <c r="DB631" s="14"/>
      <c r="DC631" s="14"/>
      <c r="DD631" s="14"/>
      <c r="DE631" s="14"/>
      <c r="DF631" s="14"/>
      <c r="DG631" s="14"/>
      <c r="DH631" s="14"/>
      <c r="DI631" s="14"/>
      <c r="DJ631" s="14"/>
    </row>
    <row r="632" spans="1:114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  <c r="BM632" s="14"/>
      <c r="BN632" s="1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14"/>
      <c r="CH632" s="14"/>
      <c r="CI632" s="14"/>
      <c r="CJ632" s="14"/>
      <c r="CK632" s="14"/>
      <c r="CL632" s="14"/>
      <c r="CM632" s="14"/>
      <c r="CN632" s="14"/>
      <c r="CO632" s="14"/>
      <c r="CP632" s="14"/>
      <c r="CQ632" s="14"/>
      <c r="CR632" s="14"/>
      <c r="CS632" s="14"/>
      <c r="CT632" s="14"/>
      <c r="CU632" s="14"/>
      <c r="CV632" s="14"/>
      <c r="CW632" s="14"/>
      <c r="CX632" s="14"/>
      <c r="CY632" s="14"/>
      <c r="CZ632" s="14"/>
      <c r="DA632" s="14"/>
      <c r="DB632" s="14"/>
      <c r="DC632" s="14"/>
      <c r="DD632" s="14"/>
      <c r="DE632" s="14"/>
      <c r="DF632" s="14"/>
      <c r="DG632" s="14"/>
      <c r="DH632" s="14"/>
      <c r="DI632" s="14"/>
      <c r="DJ632" s="14"/>
    </row>
    <row r="633" spans="1:114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  <c r="BM633" s="14"/>
      <c r="BN633" s="1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14"/>
      <c r="CH633" s="14"/>
      <c r="CI633" s="14"/>
      <c r="CJ633" s="14"/>
      <c r="CK633" s="14"/>
      <c r="CL633" s="14"/>
      <c r="CM633" s="14"/>
      <c r="CN633" s="14"/>
      <c r="CO633" s="14"/>
      <c r="CP633" s="14"/>
      <c r="CQ633" s="14"/>
      <c r="CR633" s="14"/>
      <c r="CS633" s="14"/>
      <c r="CT633" s="14"/>
      <c r="CU633" s="14"/>
      <c r="CV633" s="14"/>
      <c r="CW633" s="14"/>
      <c r="CX633" s="14"/>
      <c r="CY633" s="14"/>
      <c r="CZ633" s="14"/>
      <c r="DA633" s="14"/>
      <c r="DB633" s="14"/>
      <c r="DC633" s="14"/>
      <c r="DD633" s="14"/>
      <c r="DE633" s="14"/>
      <c r="DF633" s="14"/>
      <c r="DG633" s="14"/>
      <c r="DH633" s="14"/>
      <c r="DI633" s="14"/>
      <c r="DJ633" s="14"/>
    </row>
    <row r="634" spans="1:114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  <c r="BM634" s="14"/>
      <c r="BN634" s="1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14"/>
      <c r="CH634" s="14"/>
      <c r="CI634" s="14"/>
      <c r="CJ634" s="14"/>
      <c r="CK634" s="14"/>
      <c r="CL634" s="14"/>
      <c r="CM634" s="14"/>
      <c r="CN634" s="14"/>
      <c r="CO634" s="14"/>
      <c r="CP634" s="14"/>
      <c r="CQ634" s="14"/>
      <c r="CR634" s="14"/>
      <c r="CS634" s="14"/>
      <c r="CT634" s="14"/>
      <c r="CU634" s="14"/>
      <c r="CV634" s="14"/>
      <c r="CW634" s="14"/>
      <c r="CX634" s="14"/>
      <c r="CY634" s="14"/>
      <c r="CZ634" s="14"/>
      <c r="DA634" s="14"/>
      <c r="DB634" s="14"/>
      <c r="DC634" s="14"/>
      <c r="DD634" s="14"/>
      <c r="DE634" s="14"/>
      <c r="DF634" s="14"/>
      <c r="DG634" s="14"/>
      <c r="DH634" s="14"/>
      <c r="DI634" s="14"/>
      <c r="DJ634" s="14"/>
    </row>
    <row r="635" spans="1:114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  <c r="CP635" s="14"/>
      <c r="CQ635" s="14"/>
      <c r="CR635" s="14"/>
      <c r="CS635" s="14"/>
      <c r="CT635" s="14"/>
      <c r="CU635" s="14"/>
      <c r="CV635" s="14"/>
      <c r="CW635" s="14"/>
      <c r="CX635" s="14"/>
      <c r="CY635" s="14"/>
      <c r="CZ635" s="14"/>
      <c r="DA635" s="14"/>
      <c r="DB635" s="14"/>
      <c r="DC635" s="14"/>
      <c r="DD635" s="14"/>
      <c r="DE635" s="14"/>
      <c r="DF635" s="14"/>
      <c r="DG635" s="14"/>
      <c r="DH635" s="14"/>
      <c r="DI635" s="14"/>
      <c r="DJ635" s="14"/>
    </row>
    <row r="636" spans="1:114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14"/>
      <c r="CH636" s="14"/>
      <c r="CI636" s="14"/>
      <c r="CJ636" s="14"/>
      <c r="CK636" s="14"/>
      <c r="CL636" s="14"/>
      <c r="CM636" s="14"/>
      <c r="CN636" s="14"/>
      <c r="CO636" s="14"/>
      <c r="CP636" s="14"/>
      <c r="CQ636" s="14"/>
      <c r="CR636" s="14"/>
      <c r="CS636" s="14"/>
      <c r="CT636" s="14"/>
      <c r="CU636" s="14"/>
      <c r="CV636" s="14"/>
      <c r="CW636" s="14"/>
      <c r="CX636" s="14"/>
      <c r="CY636" s="14"/>
      <c r="CZ636" s="14"/>
      <c r="DA636" s="14"/>
      <c r="DB636" s="14"/>
      <c r="DC636" s="14"/>
      <c r="DD636" s="14"/>
      <c r="DE636" s="14"/>
      <c r="DF636" s="14"/>
      <c r="DG636" s="14"/>
      <c r="DH636" s="14"/>
      <c r="DI636" s="14"/>
      <c r="DJ636" s="14"/>
    </row>
    <row r="637" spans="1:114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14"/>
      <c r="CH637" s="14"/>
      <c r="CI637" s="14"/>
      <c r="CJ637" s="14"/>
      <c r="CK637" s="14"/>
      <c r="CL637" s="14"/>
      <c r="CM637" s="14"/>
      <c r="CN637" s="14"/>
      <c r="CO637" s="14"/>
      <c r="CP637" s="14"/>
      <c r="CQ637" s="14"/>
      <c r="CR637" s="14"/>
      <c r="CS637" s="14"/>
      <c r="CT637" s="14"/>
      <c r="CU637" s="14"/>
      <c r="CV637" s="14"/>
      <c r="CW637" s="14"/>
      <c r="CX637" s="14"/>
      <c r="CY637" s="14"/>
      <c r="CZ637" s="14"/>
      <c r="DA637" s="14"/>
      <c r="DB637" s="14"/>
      <c r="DC637" s="14"/>
      <c r="DD637" s="14"/>
      <c r="DE637" s="14"/>
      <c r="DF637" s="14"/>
      <c r="DG637" s="14"/>
      <c r="DH637" s="14"/>
      <c r="DI637" s="14"/>
      <c r="DJ637" s="14"/>
    </row>
    <row r="638" spans="1:114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</row>
    <row r="639" spans="1:114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</row>
    <row r="640" spans="1:114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</row>
    <row r="641" spans="1:114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</row>
    <row r="642" spans="1:114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</row>
    <row r="643" spans="1:114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</row>
    <row r="644" spans="1:114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</row>
    <row r="645" spans="1:114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</row>
    <row r="646" spans="1:114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</row>
    <row r="647" spans="1:114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</row>
    <row r="648" spans="1:114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</row>
    <row r="649" spans="1:114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</row>
    <row r="650" spans="1:114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</row>
    <row r="651" spans="1:114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</row>
    <row r="652" spans="1:114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</row>
    <row r="653" spans="1:114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</row>
    <row r="654" spans="1:114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</row>
    <row r="655" spans="1:114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</row>
    <row r="656" spans="1:114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</row>
    <row r="657" spans="1:1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</row>
    <row r="658" spans="1:1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</row>
    <row r="659" spans="1:1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</row>
    <row r="660" spans="1:1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</row>
    <row r="661" spans="1:1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spans="1:1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</row>
    <row r="663" spans="1:1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</row>
    <row r="664" spans="1:1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</row>
    <row r="665" spans="1:1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</row>
    <row r="666" spans="1:1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</row>
    <row r="667" spans="1:1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</row>
    <row r="668" spans="1:1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</row>
    <row r="669" spans="1:1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</row>
    <row r="670" spans="1:1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</row>
    <row r="671" spans="1:1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</row>
    <row r="672" spans="1:1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</row>
    <row r="673" spans="1:1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</row>
    <row r="674" spans="1:1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</row>
    <row r="675" spans="1:1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</row>
    <row r="676" spans="1:1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spans="1:1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</row>
    <row r="678" spans="1:1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</row>
    <row r="679" spans="1:1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</row>
    <row r="680" spans="1:1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</row>
    <row r="681" spans="1:1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</row>
    <row r="682" spans="1:1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</row>
    <row r="683" spans="1:1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</row>
    <row r="684" spans="1:1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</row>
    <row r="685" spans="1:1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</row>
    <row r="686" spans="1:1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spans="1:1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</row>
    <row r="688" spans="1:1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</row>
    <row r="689" spans="1:1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</row>
    <row r="690" spans="1:1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</row>
    <row r="691" spans="1:1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</row>
    <row r="692" spans="1:1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</row>
    <row r="693" spans="1:1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</row>
    <row r="694" spans="1:1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</row>
    <row r="695" spans="1:1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</row>
    <row r="696" spans="1:1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spans="1:1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</row>
    <row r="698" spans="1:1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</row>
    <row r="699" spans="1:1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</row>
    <row r="700" spans="1:1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</row>
    <row r="701" spans="1:1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</row>
    <row r="702" spans="1:1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</row>
    <row r="703" spans="1:1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</row>
    <row r="704" spans="1:1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</row>
    <row r="705" spans="1:1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</row>
    <row r="706" spans="1:1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</row>
    <row r="707" spans="1:1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</row>
    <row r="708" spans="1:1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</row>
    <row r="709" spans="1:1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</row>
    <row r="710" spans="1:1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</row>
    <row r="711" spans="1:1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spans="1:1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</row>
    <row r="713" spans="1:1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</row>
    <row r="714" spans="1:1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</row>
    <row r="715" spans="1:1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</row>
    <row r="716" spans="1:1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</row>
    <row r="717" spans="1:1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</row>
    <row r="718" spans="1:1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</row>
    <row r="719" spans="1:1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spans="1:1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</row>
    <row r="721" spans="1:1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</row>
    <row r="722" spans="1:1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</row>
    <row r="723" spans="1:1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</row>
    <row r="724" spans="1:1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</row>
    <row r="725" spans="1:1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</row>
    <row r="726" spans="1:1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</row>
    <row r="727" spans="1:1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</row>
    <row r="728" spans="1:1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</row>
    <row r="729" spans="1:1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</row>
    <row r="730" spans="1:1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</row>
    <row r="731" spans="1:1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</row>
    <row r="732" spans="1:1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</row>
    <row r="733" spans="1:1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</row>
    <row r="734" spans="1:1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</row>
    <row r="735" spans="1:1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</row>
    <row r="736" spans="1:1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spans="1:1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</row>
    <row r="738" spans="1:1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</row>
    <row r="739" spans="1:1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spans="1:1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</row>
    <row r="741" spans="1:1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</row>
    <row r="742" spans="1:1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</row>
    <row r="743" spans="1:1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</row>
    <row r="744" spans="1:1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</row>
    <row r="745" spans="1:1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</row>
    <row r="746" spans="1:1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</row>
    <row r="747" spans="1:1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</row>
    <row r="748" spans="1:1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</row>
    <row r="749" spans="1:1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</row>
    <row r="750" spans="1:1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</row>
    <row r="751" spans="1:1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</row>
    <row r="752" spans="1:1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</row>
    <row r="753" spans="1:1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</row>
    <row r="754" spans="1:1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</row>
    <row r="755" spans="1:1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</row>
    <row r="756" spans="1:1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</row>
    <row r="757" spans="1:1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spans="1:1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</row>
    <row r="759" spans="1:1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spans="1:1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</row>
    <row r="761" spans="1:1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</row>
    <row r="762" spans="1:1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</row>
    <row r="763" spans="1:1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</row>
    <row r="764" spans="1:1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</row>
    <row r="765" spans="1:1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</row>
    <row r="766" spans="1:1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</row>
    <row r="767" spans="1:1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</row>
    <row r="768" spans="1:1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</row>
    <row r="769" spans="1:1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</row>
    <row r="770" spans="1:1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</row>
    <row r="771" spans="1:1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</row>
    <row r="772" spans="1:1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</row>
    <row r="773" spans="1:1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</row>
    <row r="774" spans="1:1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</row>
    <row r="775" spans="1:1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</row>
    <row r="776" spans="1:1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</row>
    <row r="777" spans="1:1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</row>
    <row r="778" spans="1:1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spans="1:1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spans="1:1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</row>
    <row r="781" spans="1:1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</row>
    <row r="782" spans="1:1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</row>
    <row r="783" spans="1:1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</row>
    <row r="784" spans="1:1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</row>
    <row r="785" spans="1:1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</row>
    <row r="786" spans="1:1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</row>
    <row r="787" spans="1:1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</row>
    <row r="788" spans="1:1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</row>
    <row r="789" spans="1:1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</row>
    <row r="790" spans="1:1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</row>
    <row r="791" spans="1:1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</row>
    <row r="792" spans="1:1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</row>
    <row r="793" spans="1:1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</row>
    <row r="794" spans="1:1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</row>
    <row r="795" spans="1:1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</row>
    <row r="796" spans="1:1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</row>
    <row r="797" spans="1:1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</row>
    <row r="798" spans="1:1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</row>
    <row r="799" spans="1:1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spans="1:1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</row>
    <row r="801" spans="1:1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</row>
    <row r="802" spans="1:1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</row>
    <row r="803" spans="1:1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</row>
    <row r="804" spans="1:1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</row>
    <row r="805" spans="1:1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</row>
    <row r="806" spans="1:1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</row>
    <row r="807" spans="1:1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</row>
    <row r="808" spans="1:1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</row>
    <row r="809" spans="1:1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</row>
    <row r="810" spans="1:1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</row>
    <row r="811" spans="1:1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</row>
    <row r="812" spans="1:1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</row>
    <row r="813" spans="1:1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</row>
    <row r="814" spans="1:1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</row>
    <row r="815" spans="1:1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</row>
    <row r="816" spans="1:1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</row>
    <row r="817" spans="1:1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</row>
    <row r="818" spans="1:1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</row>
    <row r="819" spans="1:1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spans="1:1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spans="1:1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</row>
    <row r="822" spans="1:1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</row>
    <row r="823" spans="1:1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</row>
    <row r="824" spans="1:1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</row>
    <row r="825" spans="1:1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</row>
    <row r="826" spans="1:1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</row>
    <row r="827" spans="1:1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</row>
    <row r="828" spans="1:1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</row>
    <row r="829" spans="1:1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</row>
    <row r="830" spans="1:1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</row>
    <row r="831" spans="1:1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</row>
    <row r="832" spans="1:1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</row>
    <row r="833" spans="1:1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</row>
    <row r="834" spans="1:1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</row>
    <row r="835" spans="1:1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</row>
    <row r="836" spans="1:1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</row>
    <row r="837" spans="1:1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</row>
    <row r="838" spans="1:1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</row>
    <row r="839" spans="1:1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spans="1:1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</row>
    <row r="841" spans="1:1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</row>
    <row r="842" spans="1:1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</row>
    <row r="843" spans="1:1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spans="1:1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</row>
    <row r="845" spans="1:1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</row>
    <row r="846" spans="1:1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</row>
    <row r="847" spans="1:1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</row>
    <row r="848" spans="1:1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</row>
    <row r="849" spans="1:1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</row>
    <row r="850" spans="1:1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</row>
    <row r="851" spans="1:1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</row>
    <row r="852" spans="1:1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</row>
    <row r="853" spans="1:1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</row>
    <row r="854" spans="1:1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</row>
    <row r="855" spans="1:1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</row>
    <row r="856" spans="1:1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</row>
    <row r="857" spans="1:1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</row>
    <row r="858" spans="1:1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</row>
    <row r="859" spans="1:1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spans="1:1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</row>
    <row r="861" spans="1:1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</row>
    <row r="862" spans="1:1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</row>
    <row r="863" spans="1:1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</row>
    <row r="864" spans="1:1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</row>
    <row r="865" spans="1:1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</row>
    <row r="866" spans="1:1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spans="1:1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</row>
    <row r="868" spans="1:1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</row>
    <row r="869" spans="1:1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</row>
    <row r="870" spans="1:1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</row>
    <row r="871" spans="1:1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</row>
    <row r="872" spans="1:1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</row>
    <row r="873" spans="1:1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</row>
    <row r="874" spans="1:1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</row>
    <row r="875" spans="1:1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</row>
    <row r="876" spans="1:1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</row>
    <row r="877" spans="1:1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</row>
    <row r="878" spans="1:1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</row>
    <row r="879" spans="1:1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spans="1:1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</row>
    <row r="881" spans="1:1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</row>
    <row r="882" spans="1:1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</row>
    <row r="883" spans="1:1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</row>
    <row r="884" spans="1:1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</row>
    <row r="885" spans="1:1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</row>
    <row r="886" spans="1:1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</row>
    <row r="887" spans="1:1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</row>
    <row r="888" spans="1:1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</row>
    <row r="889" spans="1:1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</row>
    <row r="890" spans="1:1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spans="1:1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</row>
    <row r="892" spans="1:1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</row>
    <row r="893" spans="1:1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</row>
    <row r="894" spans="1:1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</row>
    <row r="895" spans="1:1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</row>
    <row r="896" spans="1:1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</row>
    <row r="897" spans="1:1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</row>
    <row r="898" spans="1:1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</row>
    <row r="899" spans="1:1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spans="1:1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</row>
    <row r="901" spans="1:1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</row>
    <row r="902" spans="1:1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</row>
    <row r="903" spans="1:1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</row>
    <row r="904" spans="1:1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</row>
    <row r="905" spans="1:1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</row>
    <row r="906" spans="1:1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</row>
    <row r="907" spans="1:1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</row>
    <row r="908" spans="1:1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</row>
    <row r="909" spans="1:1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</row>
    <row r="910" spans="1:1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</row>
    <row r="911" spans="1:1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spans="1:1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</row>
    <row r="913" spans="1:1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</row>
    <row r="914" spans="1:1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</row>
    <row r="915" spans="1:1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</row>
    <row r="916" spans="1:1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</row>
    <row r="917" spans="1:1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</row>
    <row r="918" spans="1:1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</row>
    <row r="919" spans="1:1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spans="1:1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</row>
    <row r="921" spans="1:1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</row>
    <row r="922" spans="1:1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</row>
    <row r="923" spans="1:1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</row>
    <row r="924" spans="1:1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</row>
    <row r="925" spans="1:1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</row>
    <row r="926" spans="1:1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</row>
    <row r="927" spans="1:1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</row>
    <row r="928" spans="1:1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</row>
    <row r="929" spans="1:1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</row>
    <row r="930" spans="1:1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</row>
    <row r="931" spans="1:1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</row>
    <row r="932" spans="1:1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</row>
  </sheetData>
  <mergeCells count="19"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  <mergeCell ref="C4:C8"/>
    <mergeCell ref="D4:D8"/>
    <mergeCell ref="F4:F8"/>
    <mergeCell ref="G4:G8"/>
    <mergeCell ref="K22:N22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2013-10-22T13:41:27Z</dcterms:modified>
</cp:coreProperties>
</file>