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15" windowWidth="11805" windowHeight="6525"/>
  </bookViews>
  <sheets>
    <sheet name="Доходы" sheetId="8" r:id="rId1"/>
    <sheet name="Расходы" sheetId="4" r:id="rId2"/>
    <sheet name="Источники" sheetId="7" r:id="rId3"/>
  </sheets>
  <definedNames>
    <definedName name="_Date_">Доходы!$F$5</definedName>
    <definedName name="_Otchet_Period_Source__AT_ObjectName">Доходы!$A$7</definedName>
    <definedName name="_PBuh_">Источники!$C$19</definedName>
    <definedName name="_PBuhN_">Источники!$A$19</definedName>
    <definedName name="_Period_">Доходы!$A$4:$E$4</definedName>
    <definedName name="_PFes_">Источники!$C$16</definedName>
    <definedName name="_PFesN_">Источники!$A$16</definedName>
    <definedName name="_PRuk_">Источники!$C$13</definedName>
    <definedName name="_PRukN_">Источники!$A$13</definedName>
    <definedName name="total1">Расходы!$B$1</definedName>
    <definedName name="_xlnm.Print_Titles" localSheetId="0">Доходы!$13:$18</definedName>
    <definedName name="_xlnm.Print_Titles" localSheetId="2">Источники!$4:$9</definedName>
  </definedNames>
  <calcPr calcId="125725"/>
</workbook>
</file>

<file path=xl/calcChain.xml><?xml version="1.0" encoding="utf-8"?>
<calcChain xmlns="http://schemas.openxmlformats.org/spreadsheetml/2006/main">
  <c r="F372" i="4"/>
  <c r="F373"/>
  <c r="F374"/>
  <c r="F375"/>
  <c r="F376"/>
  <c r="F377"/>
  <c r="F378"/>
  <c r="F379"/>
  <c r="F380"/>
  <c r="F381"/>
  <c r="F382"/>
  <c r="F383"/>
  <c r="F384"/>
  <c r="F385"/>
  <c r="F386"/>
  <c r="F387"/>
  <c r="F388"/>
  <c r="F389"/>
  <c r="F390"/>
  <c r="F391"/>
  <c r="F392"/>
  <c r="F393"/>
  <c r="F394"/>
  <c r="F395"/>
  <c r="F396"/>
  <c r="F397"/>
  <c r="F398"/>
  <c r="F399"/>
  <c r="F106" i="8"/>
  <c r="F107"/>
  <c r="F108"/>
  <c r="F109"/>
  <c r="F110"/>
  <c r="F111"/>
  <c r="F112"/>
  <c r="F113"/>
  <c r="F114"/>
  <c r="F115"/>
  <c r="F116"/>
  <c r="F117"/>
  <c r="F118"/>
  <c r="F364" i="4"/>
  <c r="F365"/>
  <c r="F366"/>
  <c r="F367"/>
  <c r="F368"/>
  <c r="F369"/>
  <c r="F370"/>
  <c r="F371"/>
  <c r="F96" i="8"/>
  <c r="F97"/>
  <c r="F98"/>
  <c r="F99"/>
  <c r="F100"/>
  <c r="F101"/>
  <c r="F102"/>
  <c r="F103"/>
  <c r="F104"/>
  <c r="F105"/>
  <c r="F10" i="7"/>
  <c r="F11"/>
  <c r="F12"/>
  <c r="E11"/>
  <c r="E12"/>
  <c r="F360" i="4"/>
  <c r="F361"/>
  <c r="F362"/>
  <c r="F363"/>
  <c r="F85" i="8"/>
  <c r="F86"/>
  <c r="F87"/>
  <c r="F88"/>
  <c r="F89"/>
  <c r="F90"/>
  <c r="F91"/>
  <c r="F92"/>
  <c r="F93"/>
  <c r="F94"/>
  <c r="F95"/>
  <c r="F300" i="4"/>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267"/>
  <c r="F268"/>
  <c r="F269"/>
  <c r="F270"/>
  <c r="F271"/>
  <c r="F272"/>
  <c r="F273"/>
  <c r="F274"/>
  <c r="F275"/>
  <c r="F276"/>
  <c r="F277"/>
  <c r="F278"/>
  <c r="F279"/>
  <c r="F280"/>
  <c r="F281"/>
  <c r="F282"/>
  <c r="F283"/>
  <c r="F284"/>
  <c r="F285"/>
  <c r="F286"/>
  <c r="F287"/>
  <c r="F288"/>
  <c r="F289"/>
  <c r="F290"/>
  <c r="F291"/>
  <c r="F292"/>
  <c r="F293"/>
  <c r="F294"/>
  <c r="F295"/>
  <c r="F296"/>
  <c r="F297"/>
  <c r="F298"/>
  <c r="F299"/>
  <c r="F238"/>
  <c r="F239"/>
  <c r="F240"/>
  <c r="F241"/>
  <c r="F242"/>
  <c r="F243"/>
  <c r="F244"/>
  <c r="F245"/>
  <c r="F246"/>
  <c r="F247"/>
  <c r="F248"/>
  <c r="F249"/>
  <c r="F250"/>
  <c r="F251"/>
  <c r="F252"/>
  <c r="F253"/>
  <c r="F254"/>
  <c r="F255"/>
  <c r="F256"/>
  <c r="F257"/>
  <c r="F258"/>
  <c r="F259"/>
  <c r="F260"/>
  <c r="F261"/>
  <c r="F262"/>
  <c r="F263"/>
  <c r="F264"/>
  <c r="F265"/>
  <c r="F266"/>
  <c r="F76" i="8"/>
  <c r="F77"/>
  <c r="F78"/>
  <c r="F79"/>
  <c r="F80"/>
  <c r="F81"/>
  <c r="F82"/>
  <c r="F83"/>
  <c r="F84"/>
  <c r="F226" i="4"/>
  <c r="F227"/>
  <c r="F228"/>
  <c r="F229"/>
  <c r="F230"/>
  <c r="F231"/>
  <c r="F232"/>
  <c r="F233"/>
  <c r="F234"/>
  <c r="F235"/>
  <c r="F236"/>
  <c r="F237"/>
  <c r="F65" i="8"/>
  <c r="F66"/>
  <c r="F67"/>
  <c r="F68"/>
  <c r="F69"/>
  <c r="F70"/>
  <c r="F71"/>
  <c r="F72"/>
  <c r="F73"/>
  <c r="F74"/>
  <c r="F75"/>
  <c r="F213" i="4"/>
  <c r="F214"/>
  <c r="F215"/>
  <c r="F216"/>
  <c r="F217"/>
  <c r="F218"/>
  <c r="F219"/>
  <c r="F220"/>
  <c r="F221"/>
  <c r="F222"/>
  <c r="F223"/>
  <c r="F224"/>
  <c r="F225"/>
  <c r="F57" i="8"/>
  <c r="F58"/>
  <c r="F59"/>
  <c r="F60"/>
  <c r="F61"/>
  <c r="F62"/>
  <c r="F63"/>
  <c r="F64"/>
  <c r="F206" i="4"/>
  <c r="F207"/>
  <c r="F208"/>
  <c r="F209"/>
  <c r="F210"/>
  <c r="F211"/>
  <c r="F212"/>
  <c r="F53" i="8"/>
  <c r="F54"/>
  <c r="F55"/>
  <c r="F56"/>
  <c r="F197" i="4"/>
  <c r="F198"/>
  <c r="F199"/>
  <c r="F200"/>
  <c r="F201"/>
  <c r="F202"/>
  <c r="F203"/>
  <c r="F204"/>
  <c r="F205"/>
  <c r="F51" i="8"/>
  <c r="F52"/>
  <c r="G12" i="7"/>
  <c r="F196" i="4"/>
  <c r="F50" i="8"/>
  <c r="F48"/>
  <c r="F49"/>
  <c r="F190" i="4"/>
  <c r="F191"/>
  <c r="F192"/>
  <c r="F193"/>
  <c r="F194"/>
  <c r="F195"/>
  <c r="F46" i="8"/>
  <c r="F47"/>
  <c r="E10" i="7"/>
  <c r="F184" i="4"/>
  <c r="F185"/>
  <c r="F186"/>
  <c r="F187"/>
  <c r="F188"/>
  <c r="F189"/>
  <c r="F41" i="8"/>
  <c r="F42"/>
  <c r="F43"/>
  <c r="F44"/>
  <c r="F45"/>
  <c r="F38"/>
  <c r="F39"/>
  <c r="F40"/>
  <c r="F174" i="4"/>
  <c r="F175"/>
  <c r="F176"/>
  <c r="F177"/>
  <c r="F178"/>
  <c r="F179"/>
  <c r="F180"/>
  <c r="F181"/>
  <c r="F182"/>
  <c r="F183"/>
  <c r="F19" i="8"/>
  <c r="F20"/>
  <c r="F21"/>
  <c r="F22"/>
  <c r="F23"/>
  <c r="F24"/>
  <c r="F25"/>
  <c r="F26"/>
  <c r="F27"/>
  <c r="F28"/>
  <c r="F29"/>
  <c r="F30"/>
  <c r="F31"/>
  <c r="F32"/>
  <c r="F33"/>
  <c r="F34"/>
  <c r="F35"/>
  <c r="F36"/>
  <c r="F37"/>
  <c r="F165" i="4"/>
  <c r="F166"/>
  <c r="F167"/>
  <c r="F168"/>
  <c r="F169"/>
  <c r="F170"/>
  <c r="F171"/>
  <c r="F172"/>
  <c r="F173"/>
  <c r="G20" i="7"/>
  <c r="F161" i="4"/>
  <c r="F162"/>
  <c r="F163"/>
  <c r="F164"/>
  <c r="F160"/>
  <c r="F152"/>
  <c r="F153"/>
  <c r="F154"/>
  <c r="F155"/>
  <c r="F156"/>
  <c r="F157"/>
  <c r="F158"/>
  <c r="F159"/>
  <c r="F150"/>
  <c r="F151"/>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G11" i="7"/>
  <c r="G13"/>
  <c r="G14"/>
  <c r="G15"/>
  <c r="G16"/>
  <c r="G17"/>
  <c r="G18"/>
  <c r="G19"/>
  <c r="F11" i="4"/>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
  <c r="G10" i="7" l="1"/>
</calcChain>
</file>

<file path=xl/sharedStrings.xml><?xml version="1.0" encoding="utf-8"?>
<sst xmlns="http://schemas.openxmlformats.org/spreadsheetml/2006/main" count="1570" uniqueCount="764">
  <si>
    <t xml:space="preserve"> получатель) </t>
  </si>
  <si>
    <t>Учреждение (главный распорядитель (распорядитель),</t>
  </si>
  <si>
    <t>назначения</t>
  </si>
  <si>
    <t>Неисполненные</t>
  </si>
  <si>
    <t>Исполнено</t>
  </si>
  <si>
    <t>383</t>
  </si>
  <si>
    <t>КОДЫ</t>
  </si>
  <si>
    <t xml:space="preserve"> Наименование показателя</t>
  </si>
  <si>
    <t>Код</t>
  </si>
  <si>
    <t>стро-</t>
  </si>
  <si>
    <t>ки</t>
  </si>
  <si>
    <t xml:space="preserve">             по ОКПО</t>
  </si>
  <si>
    <t xml:space="preserve">             по ОКЕИ</t>
  </si>
  <si>
    <t xml:space="preserve">                   Дата</t>
  </si>
  <si>
    <t xml:space="preserve">    1. Доходы бюджета</t>
  </si>
  <si>
    <t xml:space="preserve">                          2. Расходы бюджета</t>
  </si>
  <si>
    <t>6</t>
  </si>
  <si>
    <t>Неисполненные назначения</t>
  </si>
  <si>
    <t xml:space="preserve">                    3. Источники финансирования дефицита бюджетов</t>
  </si>
  <si>
    <t>2</t>
  </si>
  <si>
    <t>Код листа</t>
  </si>
  <si>
    <t>{page}</t>
  </si>
  <si>
    <t>Наименование публично-правового образования__________________________________________________</t>
  </si>
  <si>
    <t xml:space="preserve">Исполнено </t>
  </si>
  <si>
    <t>0503117</t>
  </si>
  <si>
    <t xml:space="preserve">Утвержденные </t>
  </si>
  <si>
    <t>бюджетные</t>
  </si>
  <si>
    <t>ОТЧЕТ ОБ ИСПОЛНЕНИИ БЮДЖЕТА</t>
  </si>
  <si>
    <t xml:space="preserve">Код расхода </t>
  </si>
  <si>
    <t xml:space="preserve">       </t>
  </si>
  <si>
    <t xml:space="preserve">    </t>
  </si>
  <si>
    <t>классификации</t>
  </si>
  <si>
    <t xml:space="preserve"> по бюджетной </t>
  </si>
  <si>
    <t>Код дохода</t>
  </si>
  <si>
    <t>по бюджетной</t>
  </si>
  <si>
    <t>Код источника финансирования дефицита бюджета по бюджетной классификации</t>
  </si>
  <si>
    <t>21222 - Матвеево-Курганское сельское поселение</t>
  </si>
  <si>
    <t>Бюджет Матвеево-Курганского сельского поселения</t>
  </si>
  <si>
    <t>X</t>
  </si>
  <si>
    <t>4225960</t>
  </si>
  <si>
    <t>ОКАТО</t>
  </si>
  <si>
    <t>Источники финансирования дефицита бюджета - всего</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</si>
  <si>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</si>
  <si>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</si>
  <si>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</si>
  <si>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</si>
  <si>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</si>
  <si>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</si>
  <si>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</si>
  <si>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</si>
  <si>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</si>
  <si>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</si>
  <si>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000 01 00 00 00 00 0000 000</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</si>
  <si>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</si>
  <si>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</si>
  <si>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</si>
  <si>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</si>
  <si>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</si>
  <si>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</si>
  <si>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</si>
  <si>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</si>
  <si>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</si>
  <si>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Руководитель организации</t>
  </si>
  <si>
    <t>______________________</t>
  </si>
  <si>
    <t>(подпись)</t>
  </si>
  <si>
    <t xml:space="preserve">        (расшифровка подписи)</t>
  </si>
  <si>
    <t>Начальник бюджетного управления</t>
  </si>
  <si>
    <t xml:space="preserve">         Л.Г.Мисикова         </t>
  </si>
  <si>
    <t>Главный бухгалтер</t>
  </si>
  <si>
    <t> Рacходы бюджета - всего</t>
  </si>
  <si>
    <t> Администрация Матвеево-Курганского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</si>
  <si>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</si>
  <si>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</si>
  <si>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</si>
  <si>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</si>
  <si>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</si>
  <si>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</si>
  <si>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</si>
  <si>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</si>
  <si>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</si>
  <si>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</si>
  <si>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</si>
  <si>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целях капитального ремонта государственного (муниципального) имущества</t>
  </si>
  <si>
    <t> Работы, услуги по содержанию имущества</t>
  </si>
  <si>
    <t> Коммунальные услуги</t>
  </si>
  <si>
    <t> Поступление нефинансовых активов</t>
  </si>
  <si>
    <t> Увеличение стоимости материальных запасов</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</si>
  <si>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</si>
  <si>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</si>
  <si>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</si>
  <si>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</si>
  <si>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</si>
  <si>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</si>
  <si>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</si>
  <si>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Увеличение стоимости основных средств</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</si>
  <si>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</si>
  <si>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</si>
  <si>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</si>
  <si>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Дорожное хозяйство (дорожные фонды)</t>
  </si>
  <si>
    <t> Жилищно-коммунальное хозяйство</t>
  </si>
  <si>
    <t> Коммунальное хозяйство</t>
  </si>
  <si>
    <t> Транспортные услуги</t>
  </si>
  <si>
    <t> Благоустройство</t>
  </si>
  <si>
    <t> Культура, кинематография</t>
  </si>
  <si>
    <t> Культура</t>
  </si>
  <si>
    <t> Физическая культура и спорт</t>
  </si>
  <si>
    <t> Другие вопросы в области физической культуры и спорта</t>
  </si>
  <si>
    <t> Результат исполнения бюджета (дефицит "-", профицит "+")</t>
  </si>
  <si>
    <t>951 0000 0000000 000 000</t>
  </si>
  <si>
    <t>951 0100 0000000 000 000</t>
  </si>
  <si>
    <t>951 0102 0000000 000 000</t>
  </si>
  <si>
    <t>951 0104 0000000 000 000</t>
  </si>
  <si>
    <t>951 0113 0000000 000 000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</si>
  <si>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</si>
  <si>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</si>
  <si>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</si>
  <si>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</si>
  <si>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</si>
  <si>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</si>
  <si>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</si>
  <si>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</si>
  <si>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</si>
  <si>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</si>
  <si>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951 1105 0000000 000 000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</si>
  <si>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</si>
  <si>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</si>
  <si>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</si>
  <si>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</si>
  <si>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</si>
  <si>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</si>
  <si>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Налогна доходы физических лиц с доходов,полученных физическими лицами в соответствии со статьей 228 Налогового Кодекса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</si>
  <si>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</si>
  <si>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</si>
  <si>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</si>
  <si>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</si>
  <si>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</si>
  <si>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</si>
  <si>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</si>
  <si>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</si>
  <si>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</si>
  <si>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Пеня по налогу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</si>
  <si>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</si>
  <si>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</si>
  <si>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</si>
  <si>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Пеняпоземельномуналогу,взимаемомупоставкам,установленнымвсоответствиисподпунктом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</si>
  <si>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</si>
  <si>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</si>
  <si>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Пеня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</si>
  <si>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</si>
  <si>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</si>
  <si>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</si>
  <si>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</si>
  <si>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</si>
  <si>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</si>
  <si>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</si>
  <si>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</si>
  <si>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</si>
  <si>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</si>
  <si>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</si>
  <si>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</si>
  <si>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</si>
  <si>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</si>
  <si>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</si>
  <si>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</si>
  <si>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</si>
  <si>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</si>
  <si>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</si>
  <si>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</si>
  <si>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Прочие межбюджетные трансферты, передаваемые бюджетам</t>
  </si>
  <si>
    <t> Прочие межбюджетные трансферты, передаваемые бюджетам поселений</t>
  </si>
  <si>
    <t> 010</t>
  </si>
  <si>
    <t> 020</t>
  </si>
  <si>
    <r>
      <t xml:space="preserve">         Г.А. Кудряшова</t>
    </r>
    <r>
      <rPr>
        <sz val="8"/>
        <rFont val="Arial Cyr"/>
        <charset val="204"/>
      </rPr>
      <t xml:space="preserve">         </t>
    </r>
  </si>
  <si>
    <t> 200</t>
  </si>
  <si>
    <t> 450</t>
  </si>
  <si>
    <r>
      <t xml:space="preserve">Периодичность:  </t>
    </r>
    <r>
      <rPr>
        <b/>
        <sz val="8"/>
        <rFont val="Arial Cyr"/>
        <charset val="204"/>
      </rPr>
      <t>месячная</t>
    </r>
  </si>
  <si>
    <r>
      <t xml:space="preserve">Единица измерения:  </t>
    </r>
    <r>
      <rPr>
        <b/>
        <sz val="8"/>
        <rFont val="Arial Cyr"/>
        <charset val="204"/>
      </rPr>
      <t xml:space="preserve">руб </t>
    </r>
  </si>
  <si>
    <t> Социальное обеспечение</t>
  </si>
  <si>
    <t> Пособия по социальной помощи населению</t>
  </si>
  <si>
    <t> Социальная политика</t>
  </si>
  <si>
    <t> Пенсионное обеспечение</t>
  </si>
  <si>
    <t>951 1000 0000000 000 000</t>
  </si>
  <si>
    <t>951 1001 0000000 000 000</t>
  </si>
  <si>
    <t xml:space="preserve">      А.Е.Шищенко</t>
  </si>
  <si>
    <t/>
  </si>
  <si>
    <t> Штраф по налогу на доходы физических лиц с доходов,полученных физическими лицами в соответствии со статьей 228 Налогового Кодекса Российской Федерации</t>
  </si>
  <si>
    <t> Пеня по налогу, взимаемомус налогоплательщиков, выбравших в качестве объекта налогообложения доходы, уменьшенные на величину расходов</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</si>
  <si>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</si>
  <si>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</si>
  <si>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</si>
  <si>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</si>
  <si>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</si>
  <si>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</si>
  <si>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</si>
  <si>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</si>
  <si>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</si>
  <si>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</si>
  <si>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</si>
  <si>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</si>
  <si>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</si>
  <si>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</si>
  <si>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</si>
  <si>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</si>
  <si>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000 1 01 02030 01 3000 110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</si>
  <si>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</si>
  <si>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</si>
  <si>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</si>
  <si>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</si>
  <si>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</si>
  <si>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</si>
  <si>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</si>
  <si>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</si>
  <si>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000 1 05 01021 01 2000 110</t>
  </si>
  <si>
    <t>000 1 05 01050 01 0000 110</t>
  </si>
  <si>
    <t>000 1 05 01050 01 1000 110</t>
  </si>
  <si>
    <t>000 1 05 03000 01 0000 110</t>
  </si>
  <si>
    <t>000 1 05 03010 01 0000 110</t>
  </si>
  <si>
    <t>000 1 05 03010 01 1000 110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</si>
  <si>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</si>
  <si>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</si>
  <si>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</si>
  <si>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</si>
  <si>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</si>
  <si>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</si>
  <si>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</si>
  <si>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</si>
  <si>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</si>
  <si>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</si>
  <si>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</si>
  <si>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</si>
  <si>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</si>
  <si>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</si>
  <si>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000 1 11 00000 00 0000 000</t>
  </si>
  <si>
    <t>000 1 11 05000 00 0000 120</t>
  </si>
  <si>
    <t>000 1 11 05010 00 0000 120</t>
  </si>
  <si>
    <t>000 1 11 05013 10 0000 120</t>
  </si>
  <si>
    <t>000 1 11 05020 00 0000 120</t>
  </si>
  <si>
    <t>000 1 11 05025 10 0000 120</t>
  </si>
  <si>
    <t>000 1 11 09000 00 0000 120</t>
  </si>
  <si>
    <t>000 1 11 09040 00 0000 120</t>
  </si>
  <si>
    <t>000 1 11 09045 10 0000 120</t>
  </si>
  <si>
    <t>000 1 14 00000 00 0000 000</t>
  </si>
  <si>
    <t>000 1 14 06000 00 0000 430</t>
  </si>
  <si>
    <t>000 1 14 06020 00 0000 430</t>
  </si>
  <si>
    <t>000 1 14 06025 10 0000 430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</si>
  <si>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</si>
  <si>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</si>
  <si>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</si>
  <si>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</si>
  <si>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</si>
  <si>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</si>
  <si>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</si>
  <si>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</si>
  <si>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000 2 02 03024 00 0000 151</t>
  </si>
  <si>
    <t>000 2 02 03024 10 0000 151</t>
  </si>
  <si>
    <t>000 2 02 04000 00 0000 151</t>
  </si>
  <si>
    <t>000 2 02 04014 00 0000 151</t>
  </si>
  <si>
    <t>000 2 02 04014 10 0000 151</t>
  </si>
  <si>
    <t>000 2 02 04999 00 0000 151</t>
  </si>
  <si>
    <t>000 2 02 04999 10 0000 151</t>
  </si>
  <si>
    <t>Х</t>
  </si>
  <si>
    <t> Штраф по налогу, взимаемому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</si>
  <si>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</si>
  <si>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</si>
  <si>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</si>
  <si>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000 1 05 01021 01 3000 110</t>
  </si>
  <si>
    <t>000 1 17 00000 00 0000 000</t>
  </si>
  <si>
    <t>000 1 17 01000 00 0000 180</t>
  </si>
  <si>
    <t>000 1 17 01050 10 0000 180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</si>
  <si>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</si>
  <si>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</si>
  <si>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</si>
  <si>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</si>
  <si>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</si>
  <si>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</si>
  <si>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</si>
  <si>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поселений (за исключением земельных участков)</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</si>
  <si>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</si>
  <si>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</si>
  <si>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</si>
  <si>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поселений</t>
  </si>
  <si>
    <t>000 1 03 00000 00 0000 000</t>
  </si>
  <si>
    <t>000 1 03 02000 01 0000 110</t>
  </si>
  <si>
    <t>000 1 03 02230 01 0000 110</t>
  </si>
  <si>
    <t>000 1 03 02240 01 0000 110</t>
  </si>
  <si>
    <t>000 1 03 02250 01 0000 110</t>
  </si>
  <si>
    <t>000 1 03 02260 01 0000 110</t>
  </si>
  <si>
    <t>000 1 11 05070 00 0000 120</t>
  </si>
  <si>
    <t>000 1 11 05075 10 0000 120</t>
  </si>
  <si>
    <t>000 1 13 00000 00 0000 000</t>
  </si>
  <si>
    <t>000 1 13 02000 00 0000 130</t>
  </si>
  <si>
    <t>000 1 13 02060 00 0000 130</t>
  </si>
  <si>
    <t>000 1 13 02065 10 0000 130</t>
  </si>
  <si>
    <t> 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</si>
  <si>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</si>
  <si>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</si>
  <si>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</si>
  <si>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t>
  </si>
  <si>
    <t xml:space="preserve"> Мероприятия по диспансеризации муниципальных служащих сельского поселения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t>
  </si>
  <si>
    <t xml:space="preserve"> 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t>
  </si>
  <si>
    <t> 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t>
  </si>
  <si>
    <t> Мероприятия по обеспечению содержания имущества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t>
  </si>
  <si>
    <t> Подпрограмма «Развитие материально-технической базы и освещение деятельности администрации Матвеево-Курганского сельского поселения»</t>
  </si>
  <si>
    <t> Реализация направления расходов в рамках не программных расходов муниципального органа сельского поселения</t>
  </si>
  <si>
    <t> Оценка муниципального имущества,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t>
  </si>
  <si>
    <t> Подпрограмма «Укрепление общественного порядка и противодействие преступности»</t>
  </si>
  <si>
    <t> 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муниципальной программы «Об</t>
  </si>
  <si>
    <t> Подпрограмма «Противодействие терроризму и экстремизму»</t>
  </si>
  <si>
    <t> 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муниципальной программы «Обеспе</t>
  </si>
  <si>
    <t> Подпрограмма «Противодействие коррупции»</t>
  </si>
  <si>
    <t> Издание и размещение в средствах массовой информации информационно-аналитических материалов о реализации в Матвеево - Курганском сельском поселении мероприятий по противодействию коррупции в рамках подпрограммы «Противодействие коррупции» муниципальной п</t>
  </si>
  <si>
    <t> Подпрограмма «Комплексные меры противодействия злоупотреблению наркотиками и их незаконному обороту»</t>
  </si>
  <si>
    <t> Организация цикла печатных публикаций, направленных на пропаганду анти 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</si>
  <si>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</si>
  <si>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t>
  </si>
  <si>
    <t> Подпрограмма «Защита населения от чрезвычайных ситуаций»</t>
  </si>
  <si>
    <t> 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</si>
  <si>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t>
  </si>
  <si>
    <t> Мероприятия по финансовому обеспечению деятельности поисково-спасательных формирований на территории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</si>
  <si>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</si>
  <si>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</si>
  <si>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</si>
  <si>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t>
  </si>
  <si>
    <t> 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t>
  </si>
  <si>
    <t>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t>
  </si>
  <si>
    <t> 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t>
  </si>
  <si>
    <t> Подпрограмма «Повышение безопасности дорожного движения на территории»</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</si>
  <si>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t>
  </si>
  <si>
    <t> Жилищное хозяйство</t>
  </si>
  <si>
    <t> Подпрограмма «Развитие жилищного хозяйства»</t>
  </si>
  <si>
    <t> 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t>
  </si>
  <si>
    <t> Субсидии юридическим лицам (кроме некоммерческих организаций), индивидуальным предпринимателям, физическим лицам</t>
  </si>
  <si>
    <t> Реализация направления расходов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</si>
  <si>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«Развитие коммунального хозяйства»</t>
  </si>
  <si>
    <t> 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t>
  </si>
  <si>
    <t> Строительство объектов социального и производственного комплексов, в том числе объектов общегражданского назначения, инфраструктуры в рамках подпрограммы «Развитие коммунального хозяйства» муниципальной программы «Обеспечение качественными жилищно-коммун</t>
  </si>
  <si>
    <t> Подпрограмма «Благоустройство территории»</t>
  </si>
  <si>
    <t> Расходы на содержание, ремонт уличного освещения в рамках подпрограммы «Благоустройствотерритории»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</si>
  <si>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</si>
  <si>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</si>
  <si>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</si>
  <si>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xml:space="preserve"> 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t>
  </si>
  <si>
    <t> 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</si>
  <si>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«Дома культуры и другие учреждения культуры»</t>
  </si>
  <si>
    <t> Фонд оплаты труда казенных учреждений и взносы по обязательному социальному страхованию</t>
  </si>
  <si>
    <t> 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 -Курганском сельском поселении»</t>
  </si>
  <si>
    <t> Подпрограмма «Развитие библиотечного дела»</t>
  </si>
  <si>
    <t> Иные выплаты персоналу казенных учреждений, за исключением фонда оплаты труда</t>
  </si>
  <si>
    <t> 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 - Курганском сельском поселении »</t>
  </si>
  <si>
    <t> Подпрограмма «Социальная поддержка отдельных категорий граждан»</t>
  </si>
  <si>
    <t> 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t>
  </si>
  <si>
    <t> Подпрограмма «Развитие физической культуры и спорта»</t>
  </si>
  <si>
    <t> 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 - Курганском сельском поселении»</t>
  </si>
  <si>
    <t>951 0102 2210000 000 000</t>
  </si>
  <si>
    <t>951 0102 2210011 121 000</t>
  </si>
  <si>
    <t>951 0102 2210011 121 200</t>
  </si>
  <si>
    <t>951 0102 2210011 121 210</t>
  </si>
  <si>
    <t>951 0102 2210011 121 211</t>
  </si>
  <si>
    <t>951 0102 2210011 121 213</t>
  </si>
  <si>
    <t>951 0102 2210019 122 000</t>
  </si>
  <si>
    <t>951 0102 2210019 122 200</t>
  </si>
  <si>
    <t>951 0102 2210019 122 210</t>
  </si>
  <si>
    <t>951 0102 2210019 122 212</t>
  </si>
  <si>
    <t>951 0102 2210019 122 213</t>
  </si>
  <si>
    <t>951 0102 2210019 244 000</t>
  </si>
  <si>
    <t>951 0102 2210019 244 200</t>
  </si>
  <si>
    <t>951 0102 2210019 244 220</t>
  </si>
  <si>
    <t>951 0102 2210019 244 221</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</si>
  <si>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</si>
  <si>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</si>
  <si>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</si>
  <si>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</si>
  <si>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</si>
  <si>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</si>
  <si>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</si>
  <si>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</si>
  <si>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</si>
  <si>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</si>
  <si>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</si>
  <si>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</si>
  <si>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951 0104 2210019 244 000</t>
  </si>
  <si>
    <t>951 0104 2210019 244 200</t>
  </si>
  <si>
    <t>951 0104 2210019 244 220</t>
  </si>
  <si>
    <t>951 0104 2210019 244 221</t>
  </si>
  <si>
    <t>951 0104 2210019 244 223</t>
  </si>
  <si>
    <t>951 0104 2210019 244 225</t>
  </si>
  <si>
    <t>951 0104 2210019 244 226</t>
  </si>
  <si>
    <t>951 0104 2210019 244 300</t>
  </si>
  <si>
    <t>951 0104 2210019 244 310</t>
  </si>
  <si>
    <t>951 0104 2210019 244 340</t>
  </si>
  <si>
    <t>951 0104 2210019 852 000</t>
  </si>
  <si>
    <t>951 0104 2210019 852 200</t>
  </si>
  <si>
    <t>951 0104 2210019 852 290</t>
  </si>
  <si>
    <t>951 0104 2212100 000 000</t>
  </si>
  <si>
    <t>951 0104 2212101 000 000</t>
  </si>
  <si>
    <t>951 0104 2212101 244 000</t>
  </si>
  <si>
    <t>951 0104 2212101 244 200</t>
  </si>
  <si>
    <t>951 0104 2212101 244 220</t>
  </si>
  <si>
    <t>951 0104 2212101 244 226</t>
  </si>
  <si>
    <t>951 0104 2218500 000 000</t>
  </si>
  <si>
    <t>951 0104 2218503 000 000</t>
  </si>
  <si>
    <t>951 0104 2218503 540 000</t>
  </si>
  <si>
    <t>951 0104 2218503 540 200</t>
  </si>
  <si>
    <t>951 0104 2218503 540 250</t>
  </si>
  <si>
    <t>951 0104 2218503 540 251</t>
  </si>
  <si>
    <t>951 0104 2218504 000 000</t>
  </si>
  <si>
    <t>951 0104 2218504 540 000</t>
  </si>
  <si>
    <t>951 0104 2218504 540 200</t>
  </si>
  <si>
    <t>951 0104 2218504 540 250</t>
  </si>
  <si>
    <t>951 0104 2218504 540 251</t>
  </si>
  <si>
    <t>951 0104 2219000 000 000</t>
  </si>
  <si>
    <t>951 0104 2219021 000 000</t>
  </si>
  <si>
    <t>951 0104 2219021 851 000</t>
  </si>
  <si>
    <t>951 0104 2219021 851 200</t>
  </si>
  <si>
    <t>951 0104 2219021 851 290</t>
  </si>
  <si>
    <t>951 0113 2220000 000 000</t>
  </si>
  <si>
    <t>951 0113 2220019 244 000</t>
  </si>
  <si>
    <t>951 0113 2220019 244 200</t>
  </si>
  <si>
    <t>951 0113 2220019 244 220</t>
  </si>
  <si>
    <t>951 0113 2220019 244 225</t>
  </si>
  <si>
    <t>951 0113 2220019 244 226</t>
  </si>
  <si>
    <t>951 0113 2220019 244 290</t>
  </si>
  <si>
    <t>951 0113 2220019 244 300</t>
  </si>
  <si>
    <t>951 0113 2220019 244 310</t>
  </si>
  <si>
    <t>951 0113 2220019 244 340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</si>
  <si>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</si>
  <si>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</si>
  <si>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</si>
  <si>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</si>
  <si>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</si>
  <si>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</si>
  <si>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</si>
  <si>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</si>
  <si>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</si>
  <si>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</si>
  <si>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951 0309 0910000 000 000</t>
  </si>
  <si>
    <t>951 0309 0912100 000 000</t>
  </si>
  <si>
    <t>951 0309 0912150 000 000</t>
  </si>
  <si>
    <t>951 0309 0912150 244 000</t>
  </si>
  <si>
    <t>951 0309 0912150 244 200</t>
  </si>
  <si>
    <t>951 0309 0912150 244 220</t>
  </si>
  <si>
    <t>951 0309 0912150 244 226</t>
  </si>
  <si>
    <t>951 0309 0912151 000 000</t>
  </si>
  <si>
    <t>951 0309 0912151 244 000</t>
  </si>
  <si>
    <t>951 0309 0912151 244 200</t>
  </si>
  <si>
    <t>951 0309 0912151 244 220</t>
  </si>
  <si>
    <t>951 0309 0912151 244 226</t>
  </si>
  <si>
    <t>951 0309 0920000 000 000</t>
  </si>
  <si>
    <t>951 0309 0922100 000 000</t>
  </si>
  <si>
    <t>951 0309 0922153 000 000</t>
  </si>
  <si>
    <t>951 0309 0922153 244 000</t>
  </si>
  <si>
    <t>951 0309 0922153 244 200</t>
  </si>
  <si>
    <t>951 0309 0922153 244 220</t>
  </si>
  <si>
    <t>951 0309 0922153 244 226</t>
  </si>
  <si>
    <t>951 0309 0930000 000 000</t>
  </si>
  <si>
    <t>951 0309 0932100 000 000</t>
  </si>
  <si>
    <t>951 0309 0932154 000 000</t>
  </si>
  <si>
    <t>951 0309 0932154 244 000</t>
  </si>
  <si>
    <t>951 0309 0932154 244 200</t>
  </si>
  <si>
    <t>951 0309 0932154 244 220</t>
  </si>
  <si>
    <t>951 0309 0932154 244 226</t>
  </si>
  <si>
    <t>951 0309 0940000 000 000</t>
  </si>
  <si>
    <t>951 0309 0942100 000 000</t>
  </si>
  <si>
    <t>951 0309 0942157 000 000</t>
  </si>
  <si>
    <t>951 0309 0942157 244 000</t>
  </si>
  <si>
    <t>951 0309 0942157 244 200</t>
  </si>
  <si>
    <t>951 0309 0942157 244 220</t>
  </si>
  <si>
    <t>951 0309 0942157 244 226</t>
  </si>
  <si>
    <t>951 0309 1010000 000 000</t>
  </si>
  <si>
    <t>951 0309 1012100 000 000</t>
  </si>
  <si>
    <t>951 0309 1012160 000 000</t>
  </si>
  <si>
    <t>951 0309 1012160 243 000</t>
  </si>
  <si>
    <t>951 0309 1012160 243 200</t>
  </si>
  <si>
    <t>951 0309 1012160 243 220</t>
  </si>
  <si>
    <t>951 0309 1012160 243 225</t>
  </si>
  <si>
    <t>951 0309 1012160 244 000</t>
  </si>
  <si>
    <t>951 0309 1012160 244 200</t>
  </si>
  <si>
    <t>951 0309 1012160 244 220</t>
  </si>
  <si>
    <t>951 0309 1012160 244 226</t>
  </si>
  <si>
    <t>951 0309 1012160 244 290</t>
  </si>
  <si>
    <t>951 0309 1012160 244 300</t>
  </si>
  <si>
    <t>951 0309 1012160 244 310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</si>
  <si>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</si>
  <si>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</si>
  <si>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</si>
  <si>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</si>
  <si>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</si>
  <si>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</si>
  <si>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</si>
  <si>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</si>
  <si>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</si>
  <si>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</si>
  <si>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</si>
  <si>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</si>
  <si>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</si>
  <si>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</si>
  <si>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951 0309 1028500 000 000</t>
  </si>
  <si>
    <t>951 0309 1028502 000 000</t>
  </si>
  <si>
    <t>951 0309 1028502 540 000</t>
  </si>
  <si>
    <t>951 0309 1028502 540 200</t>
  </si>
  <si>
    <t>951 0309 1028502 540 250</t>
  </si>
  <si>
    <t>951 0309 1028502 540 251</t>
  </si>
  <si>
    <t>951 0309 1030000 000 000</t>
  </si>
  <si>
    <t>951 0309 1032100 000 000</t>
  </si>
  <si>
    <t>951 0309 1032164 000 000</t>
  </si>
  <si>
    <t>951 0309 1032164 244 000</t>
  </si>
  <si>
    <t>951 0309 1032164 244 200</t>
  </si>
  <si>
    <t>951 0309 1032164 244 220</t>
  </si>
  <si>
    <t>951 0309 1032164 244 226</t>
  </si>
  <si>
    <t>951 0309 1032164 244 300</t>
  </si>
  <si>
    <t>951 0409 1610000 000 000</t>
  </si>
  <si>
    <t>951 0409 1612200 000 000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</si>
  <si>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</si>
  <si>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</si>
  <si>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</si>
  <si>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</si>
  <si>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</si>
  <si>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</si>
  <si>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</si>
  <si>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</si>
  <si>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</si>
  <si>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</si>
  <si>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</si>
  <si>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</si>
  <si>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</si>
  <si>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</si>
  <si>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</si>
  <si>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</si>
  <si>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951 0409 1612245 243 000</t>
  </si>
  <si>
    <t>951 0409 1612245 243 200</t>
  </si>
  <si>
    <t>951 0409 1612245 243 220</t>
  </si>
  <si>
    <t>951 0409 1612245 243 225</t>
  </si>
  <si>
    <t>951 0409 1612245 244 000</t>
  </si>
  <si>
    <t>951 0409 1612245 244 200</t>
  </si>
  <si>
    <t>951 0409 1612245 244 220</t>
  </si>
  <si>
    <t>951 0409 1612245 244 226</t>
  </si>
  <si>
    <t>951 0409 1620000 000 000</t>
  </si>
  <si>
    <t>951 0409 1622200 000 000</t>
  </si>
  <si>
    <t>951 0409 1622246 000 000</t>
  </si>
  <si>
    <t>951 0409 1622246 244 000</t>
  </si>
  <si>
    <t>951 0409 1622246 244 200</t>
  </si>
  <si>
    <t>951 0409 1622246 244 220</t>
  </si>
  <si>
    <t>951 0409 1622246 244 225</t>
  </si>
  <si>
    <t>951 0409 1622246 244 300</t>
  </si>
  <si>
    <t>951 0409 1622246 244 310</t>
  </si>
  <si>
    <t>951 0501 0000000 000 000</t>
  </si>
  <si>
    <t>951 0501 0710000 000 000</t>
  </si>
  <si>
    <t>951 0501 0719600 000 000</t>
  </si>
  <si>
    <t>951 0501 0719601 000 000</t>
  </si>
  <si>
    <t>951 0501 0719601 810 000</t>
  </si>
  <si>
    <t>951 0501 0719601 810 200</t>
  </si>
  <si>
    <t>951 0501 0719601 810 240</t>
  </si>
  <si>
    <t>951 0501 0719601 810 242</t>
  </si>
  <si>
    <t>951 0501 0719900 000 000</t>
  </si>
  <si>
    <t>951 0501 0719999 000 000</t>
  </si>
  <si>
    <t>951 0501 0719999 852 000</t>
  </si>
  <si>
    <t>951 0501 0719999 852 200</t>
  </si>
  <si>
    <t>951 0501 0719999 852 290</t>
  </si>
  <si>
    <t>951 0502 0720000 000 000</t>
  </si>
  <si>
    <t>951 0502 0722100 000 000</t>
  </si>
  <si>
    <t>951 0502 0722141 000 000</t>
  </si>
  <si>
    <t>951 0502 0722141 243 000</t>
  </si>
  <si>
    <t>951 0502 0722141 243 200</t>
  </si>
  <si>
    <t>951 0502 0722141 243 220</t>
  </si>
  <si>
    <t>951 0502 0722141 243 225</t>
  </si>
  <si>
    <t>951 0502 0722141 244 000</t>
  </si>
  <si>
    <t>951 0502 0722141 244 200</t>
  </si>
  <si>
    <t>951 0502 0722141 244 220</t>
  </si>
  <si>
    <t>951 0502 0722141 244 222</t>
  </si>
  <si>
    <t>951 0502 0722141 244 225</t>
  </si>
  <si>
    <t>951 0502 0722141 244 226</t>
  </si>
  <si>
    <t>951 0502 0722141 244 300</t>
  </si>
  <si>
    <t>951 0502 0722141 244 310</t>
  </si>
  <si>
    <t>951 0502 0724000 000 000</t>
  </si>
  <si>
    <t>951 0502 0724037 000 000</t>
  </si>
  <si>
    <t>951 0502 0724037 244 000</t>
  </si>
  <si>
    <t>951 0502 0724037 244 300</t>
  </si>
  <si>
    <t>951 0502 0724037 244 310</t>
  </si>
  <si>
    <t>951 0503 0730000 000 000</t>
  </si>
  <si>
    <t>951 0503 0732100 000 000</t>
  </si>
  <si>
    <t>951 0503 0732142 000 000</t>
  </si>
  <si>
    <t>951 0503 0732142 243 000</t>
  </si>
  <si>
    <t>951 0503 0732142 243 200</t>
  </si>
  <si>
    <t>951 0503 0732142 243 220</t>
  </si>
  <si>
    <t>951 0503 0732142 243 225</t>
  </si>
  <si>
    <t>951 0503 0732142 244 000</t>
  </si>
  <si>
    <t>951 0503 0732142 244 200</t>
  </si>
  <si>
    <t>951 0503 0732142 244 220</t>
  </si>
  <si>
    <t>951 0503 0732142 244 223</t>
  </si>
  <si>
    <t>951 0503 0732142 244 225</t>
  </si>
  <si>
    <t>951 0503 0732143 000 000</t>
  </si>
  <si>
    <t>951 0503 0732143 244 000</t>
  </si>
  <si>
    <t>951 0503 0732143 244 200</t>
  </si>
  <si>
    <t>951 0503 0732143 244 220</t>
  </si>
  <si>
    <t>951 0503 0732143 244 225</t>
  </si>
  <si>
    <t>951 0503 0732143 244 226</t>
  </si>
  <si>
    <t>951 0503 0732143 244 300</t>
  </si>
  <si>
    <t>951 0503 0732143 244 340</t>
  </si>
  <si>
    <t>951 0503 0732144 000 000</t>
  </si>
  <si>
    <t>951 0503 0732144 244 000</t>
  </si>
  <si>
    <t>951 0503 0732144 244 200</t>
  </si>
  <si>
    <t>951 0503 0732144 244 220</t>
  </si>
  <si>
    <t>951 0503 0732144 244 225</t>
  </si>
  <si>
    <t>951 0503 0732144 244 226</t>
  </si>
  <si>
    <t>951 0503 0732144 244 300</t>
  </si>
  <si>
    <t>951 0503 0732144 244 310</t>
  </si>
  <si>
    <t>951 0503 0732144 244 340</t>
  </si>
  <si>
    <t>951 0503 0732145 000 000</t>
  </si>
  <si>
    <t>951 0503 0732145 244 000</t>
  </si>
  <si>
    <t>951 0503 0732145 244 200</t>
  </si>
  <si>
    <t>951 0503 0732145 244 220</t>
  </si>
  <si>
    <t>951 0503 0732145 244 225</t>
  </si>
  <si>
    <t>951 0503 0732145 244 226</t>
  </si>
  <si>
    <t>951 0503 0732145 244 300</t>
  </si>
  <si>
    <t>951 0503 0732145 244 310</t>
  </si>
  <si>
    <t>951 0503 0732145 244 340</t>
  </si>
  <si>
    <t>951 0503 0732200 000 000</t>
  </si>
  <si>
    <t>951 0503 0732231 000 000</t>
  </si>
  <si>
    <t>951 0503 0732231 244 000</t>
  </si>
  <si>
    <t>951 0503 0732231 244 200</t>
  </si>
  <si>
    <t>951 0503 0732231 244 220</t>
  </si>
  <si>
    <t>951 0503 0732231 244 226</t>
  </si>
  <si>
    <t>951 0503 0737300 000 000</t>
  </si>
  <si>
    <t>951 0503 0737332 000 000</t>
  </si>
  <si>
    <t>951 0503 0737332 243 000</t>
  </si>
  <si>
    <t>951 0503 0737332 243 200</t>
  </si>
  <si>
    <t>951 0503 0737332 243 220</t>
  </si>
  <si>
    <t>951 0503 0737332 243 225</t>
  </si>
  <si>
    <t>951 0801 1110000 000 000</t>
  </si>
  <si>
    <t>951 0801 1110059 111 000</t>
  </si>
  <si>
    <t>951 0801 1110059 111 200</t>
  </si>
  <si>
    <t>951 0801 1110059 111 210</t>
  </si>
  <si>
    <t>951 0801 1110059 111 211</t>
  </si>
  <si>
    <t>951 0801 1110059 111 213</t>
  </si>
  <si>
    <t>951 0801 1110059 244 000</t>
  </si>
  <si>
    <t>951 0801 1110059 244 200</t>
  </si>
  <si>
    <t>951 0801 1110059 244 220</t>
  </si>
  <si>
    <t>951 0801 1110059 244 221</t>
  </si>
  <si>
    <t>951 0801 1110059 244 223</t>
  </si>
  <si>
    <t>951 0801 1110059 244 225</t>
  </si>
  <si>
    <t>951 0801 1110059 244 226</t>
  </si>
  <si>
    <t>951 0801 1110059 244 300</t>
  </si>
  <si>
    <t>951 0801 1110059 244 310</t>
  </si>
  <si>
    <t>951 0801 1110059 244 340</t>
  </si>
  <si>
    <t>951 0801 1110059 852 000</t>
  </si>
  <si>
    <t>951 0801 1110059 852 200</t>
  </si>
  <si>
    <t>951 0801 1110059 852 290</t>
  </si>
  <si>
    <t>951 0801 1119000 000 000</t>
  </si>
  <si>
    <t>951 0801 1119021 000 000</t>
  </si>
  <si>
    <t>951 0801 1119021 851 000</t>
  </si>
  <si>
    <t>951 0801 1119021 851 200</t>
  </si>
  <si>
    <t>951 0801 1119021 851 290</t>
  </si>
  <si>
    <t>951 0801 1120000 000 000</t>
  </si>
  <si>
    <t>951 0801 1120059 111 000</t>
  </si>
  <si>
    <t>951 0801 1120059 111 200</t>
  </si>
  <si>
    <t>951 0801 1120059 111 210</t>
  </si>
  <si>
    <t>951 0801 1120059 111 211</t>
  </si>
  <si>
    <t>951 0801 1120059 111 213</t>
  </si>
  <si>
    <t>951 0801 1120059 112 000</t>
  </si>
  <si>
    <t>951 0801 1120059 112 200</t>
  </si>
  <si>
    <t>951 0801 1120059 112 210</t>
  </si>
  <si>
    <t>951 0801 1120059 112 212</t>
  </si>
  <si>
    <t>951 0801 1120059 244 000</t>
  </si>
  <si>
    <t>951 0801 1120059 244 200</t>
  </si>
  <si>
    <t>951 0801 1120059 244 220</t>
  </si>
  <si>
    <t>951 0801 1120059 244 221</t>
  </si>
  <si>
    <t>951 0801 1120059 244 222</t>
  </si>
  <si>
    <t>951 0801 1120059 244 223</t>
  </si>
  <si>
    <t>951 0801 1120059 244 225</t>
  </si>
  <si>
    <t>951 0801 1120059 244 226</t>
  </si>
  <si>
    <t>951 0801 1120059 244 300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</si>
  <si>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</si>
  <si>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</si>
  <si>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</si>
  <si>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</si>
  <si>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</si>
  <si>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</si>
  <si>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</si>
  <si>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</si>
  <si>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</si>
  <si>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</si>
  <si>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951 1001 0410000 000 000</t>
  </si>
  <si>
    <t>951 1001 0418500 000 000</t>
  </si>
  <si>
    <t>951 1001 0418501 000 000</t>
  </si>
  <si>
    <t>951 1001 0418501 540 000</t>
  </si>
  <si>
    <t>951 1001 0418501 540 200</t>
  </si>
  <si>
    <t>951 1001 0418501 540 250</t>
  </si>
  <si>
    <t>951 1001 0418501 540 251</t>
  </si>
  <si>
    <t>951 1105 1310000 000 000</t>
  </si>
  <si>
    <t>951 1105 1312100 000 000</t>
  </si>
  <si>
    <t>951 1105 1312195 000 000</t>
  </si>
  <si>
    <t>951 1105 1312195 244 000</t>
  </si>
  <si>
    <t>951 1105 1312195 244 200</t>
  </si>
  <si>
    <t>951 1105 1312195 244 290</t>
  </si>
  <si>
    <t> Пеня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t>
  </si>
  <si>
    <t xml:space="preserve"> Пеня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</si>
  <si>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 Штраф по единому сельскохозяйственному налогу</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</si>
  <si>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</si>
  <si>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</si>
  <si>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000 1 01 02010 01 2000 110</t>
  </si>
  <si>
    <t>000 1 01 02020 01 2000 110</t>
  </si>
  <si>
    <t>000 1 05 01050 01 2000 110</t>
  </si>
  <si>
    <t>000 1 05 03010 01 3000 110</t>
  </si>
  <si>
    <t>000 1 14 06010 00 0000 430</t>
  </si>
  <si>
    <t>000 1 14 06013 10 0000 430</t>
  </si>
  <si>
    <t>951 0309 0912150 244 290</t>
  </si>
  <si>
    <t>951 0309 1032164 244 310</t>
  </si>
  <si>
    <t>951 0503 0732144 244 223</t>
  </si>
  <si>
    <t>951 0503 0732145 244 222</t>
  </si>
  <si>
    <t> Пеня по налогу взимаемому с налогоплательщиков, выбравших в качестве объекта налогообложения доходы</t>
  </si>
  <si>
    <t> Штраф по налогу взимаемому сналогоплательщиков,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</si>
  <si>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</si>
  <si>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Пеня налогу, взимаемомусналогоплательщиков, выбравших в качестве объекта налогообложения доходы (за налоговые периоды, истекшие до 1 января 2011 года)</t>
  </si>
  <si>
    <t> Штрафпоземельномуналогу,взимаемомупоставкам,установленнымвсоответствиисподпунктом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</si>
  <si>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000 1 05 01011 01 2000 110</t>
  </si>
  <si>
    <t>000 1 05 01011 01 3000 110</t>
  </si>
  <si>
    <t>000 1 05 01012 01 0000 110</t>
  </si>
  <si>
    <t>000 1 05 01012 01 2000 110</t>
  </si>
  <si>
    <t>000 1 06 06013 10 3000 110</t>
  </si>
  <si>
    <t>951 0409 1612240 244 222</t>
  </si>
  <si>
    <t xml:space="preserve">01  мая  2014  г.
01    февраля  2012  г.
</t>
  </si>
  <si>
    <t>07.05.2014</t>
  </si>
  <si>
    <t>07 мая 2014 года</t>
  </si>
  <si>
    <t> Пеня по налогу на доходы физических лиц с доходов,полученных физическими лицами в соответствии со статьей 228 Налогового Кодекса Российской Федерации</t>
  </si>
  <si>
    <t> Прочее по налогу взимаемому сналогоплательщиков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</si>
  <si>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</si>
  <si>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налогу, взимаемомус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</si>
  <si>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единому сельскохозяйственному налогу</t>
  </si>
  <si>
    <t> Штраф поземельному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</si>
  <si>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000 1 01 02030 01 2000 110</t>
  </si>
  <si>
    <t>000 1 05 01011 01 4000 110</t>
  </si>
  <si>
    <t>000 1 05 01022 01 0000 110</t>
  </si>
  <si>
    <t>000 1 05 01022 01 2000 110</t>
  </si>
  <si>
    <t>000 1 05 03010 01 2000 110</t>
  </si>
  <si>
    <t>000 1 06 06023 10 3000 110</t>
  </si>
  <si>
    <t> Пособия, компенсации и иные социальные выплаты гражданам, кроме публичных нормативных обязательств</t>
  </si>
  <si>
    <t> Межбюджетные трансферты на осуществление полномочий по вопросам организации ритуальных услуг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t>
  </si>
  <si>
    <t> Межбюджетные трансферты на осуществление полномочий по вопросам муниципального земельного контроля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t>
  </si>
  <si>
    <t>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t>
  </si>
  <si>
    <t> 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t>
  </si>
  <si>
    <t>951 0104 2210019 244 210</t>
  </si>
  <si>
    <t>951 0104 2210019 244 212</t>
  </si>
  <si>
    <t>951 0104 2210019 321 000</t>
  </si>
  <si>
    <t>951 0104 2210019 321 200</t>
  </si>
  <si>
    <t>951 0104 2210019 321 260</t>
  </si>
  <si>
    <t>951 0104 2210019 321 262</t>
  </si>
  <si>
    <t>951 0104 2218505 000 000</t>
  </si>
  <si>
    <t>951 0104 2218505 540 000</t>
  </si>
  <si>
    <t>951 0104 2218505 540 200</t>
  </si>
  <si>
    <t>951 0104 2218505 540 250</t>
  </si>
  <si>
    <t>951 0104 2218505 540 251</t>
  </si>
  <si>
    <t>951 0104 2218506 000 000</t>
  </si>
  <si>
    <t>951 0104 2218506 540 000</t>
  </si>
  <si>
    <t>951 0104 2218506 540 200</t>
  </si>
  <si>
    <t>951 0104 2218506 540 250</t>
  </si>
  <si>
    <t>951 0104 2218506 540 251</t>
  </si>
  <si>
    <t>951 0104 9990000 000 000</t>
  </si>
  <si>
    <t>951 0104 9997200 000 000</t>
  </si>
  <si>
    <t>951 0104 9997239 000 000</t>
  </si>
  <si>
    <t>951 0104 9997239 244 000</t>
  </si>
  <si>
    <t>951 0104 9997239 244 300</t>
  </si>
  <si>
    <t>951 0104 9997239 244 340</t>
  </si>
  <si>
    <t>951 0309 1012160 244 225</t>
  </si>
  <si>
    <t>951 0409 1612240 244 226</t>
  </si>
</sst>
</file>

<file path=xl/styles.xml><?xml version="1.0" encoding="utf-8"?>
<styleSheet xmlns="http://schemas.openxmlformats.org/spreadsheetml/2006/main">
  <numFmts count="1">
    <numFmt numFmtId="164" formatCode="#,##0.00_ ;\-#,##0.00\ "/>
  </numFmts>
  <fonts count="18">
    <font>
      <sz val="10"/>
      <name val="Arial Cyr"/>
      <charset val="204"/>
    </font>
    <font>
      <sz val="11"/>
      <color theme="1"/>
      <name val="Calibri"/>
      <family val="2"/>
      <charset val="204"/>
      <scheme val="minor"/>
    </font>
    <font>
      <sz val="8"/>
      <name val="Arial Cyr"/>
      <family val="2"/>
      <charset val="204"/>
    </font>
    <font>
      <sz val="8"/>
      <name val="Arial Cyr"/>
      <charset val="204"/>
    </font>
    <font>
      <b/>
      <sz val="11"/>
      <name val="Arial Cyr"/>
      <family val="2"/>
      <charset val="204"/>
    </font>
    <font>
      <b/>
      <sz val="11"/>
      <name val="Arial Cyr"/>
      <charset val="204"/>
    </font>
    <font>
      <sz val="10"/>
      <name val="Arial Cyr"/>
      <family val="2"/>
      <charset val="204"/>
    </font>
    <font>
      <sz val="8"/>
      <name val="Arial"/>
      <family val="2"/>
      <charset val="204"/>
    </font>
    <font>
      <i/>
      <sz val="8"/>
      <name val="Arial Cyr"/>
      <charset val="204"/>
    </font>
    <font>
      <u/>
      <sz val="8"/>
      <name val="Arial Cyr"/>
      <charset val="204"/>
    </font>
    <font>
      <sz val="7"/>
      <name val="Arial Cyr"/>
      <family val="2"/>
      <charset val="204"/>
    </font>
    <font>
      <sz val="10"/>
      <color indexed="8"/>
      <name val="MS Sans Serif"/>
      <family val="2"/>
      <charset val="204"/>
    </font>
    <font>
      <sz val="7"/>
      <name val="Arial Cyr"/>
      <charset val="204"/>
    </font>
    <font>
      <sz val="7"/>
      <color indexed="8"/>
      <name val="Arial Cyr"/>
      <charset val="204"/>
    </font>
    <font>
      <sz val="7"/>
      <name val="Arial"/>
      <family val="2"/>
      <charset val="204"/>
    </font>
    <font>
      <b/>
      <i/>
      <sz val="8.5"/>
      <name val="Arial Cyr"/>
      <charset val="204"/>
    </font>
    <font>
      <b/>
      <i/>
      <sz val="8"/>
      <name val="Arial Cyr"/>
      <charset val="204"/>
    </font>
    <font>
      <b/>
      <sz val="8"/>
      <name val="Arial Cyr"/>
      <charset val="204"/>
    </font>
  </fonts>
  <fills count="2">
    <fill>
      <patternFill patternType="none"/>
    </fill>
    <fill>
      <patternFill patternType="gray125"/>
    </fill>
  </fills>
  <borders count="18">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cellStyleXfs>
  <cellXfs count="116">
    <xf numFmtId="0" fontId="0" fillId="0" borderId="0" xfId="0"/>
    <xf numFmtId="0" fontId="0" fillId="0" borderId="0" xfId="0" applyAlignment="1">
      <alignment horizontal="left"/>
    </xf>
    <xf numFmtId="0" fontId="2" fillId="0" borderId="0" xfId="0" applyFont="1"/>
    <xf numFmtId="49" fontId="2"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centerContinuous"/>
    </xf>
    <xf numFmtId="49" fontId="2" fillId="0" borderId="5" xfId="0" applyNumberFormat="1"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1" xfId="0" applyFont="1" applyBorder="1" applyAlignment="1">
      <alignment horizontal="center"/>
    </xf>
    <xf numFmtId="0" fontId="4" fillId="0" borderId="0" xfId="0" applyFont="1" applyBorder="1" applyAlignment="1"/>
    <xf numFmtId="0" fontId="2" fillId="0" borderId="0" xfId="0" applyFont="1" applyBorder="1" applyAlignment="1">
      <alignment horizontal="left" wrapText="1"/>
    </xf>
    <xf numFmtId="0" fontId="0" fillId="0" borderId="0" xfId="0" applyBorder="1"/>
    <xf numFmtId="0" fontId="3" fillId="0" borderId="0" xfId="0" applyFont="1" applyAlignment="1">
      <alignment horizontal="left"/>
    </xf>
    <xf numFmtId="0" fontId="3" fillId="0" borderId="1" xfId="0" applyFont="1" applyBorder="1" applyAlignment="1">
      <alignment horizont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xf>
    <xf numFmtId="0" fontId="0" fillId="0" borderId="3" xfId="0" applyFill="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0" fillId="0" borderId="1" xfId="0" applyBorder="1" applyAlignment="1">
      <alignment horizontal="left"/>
    </xf>
    <xf numFmtId="0" fontId="2" fillId="0" borderId="1" xfId="0" applyFont="1" applyBorder="1" applyAlignment="1">
      <alignment horizontal="left"/>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8" xfId="0" applyNumberFormat="1" applyFont="1" applyBorder="1" applyAlignment="1">
      <alignment horizontal="center"/>
    </xf>
    <xf numFmtId="0"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0" borderId="8" xfId="0" applyFont="1" applyBorder="1" applyAlignment="1">
      <alignment horizontal="center" vertical="center" wrapText="1"/>
    </xf>
    <xf numFmtId="0" fontId="2" fillId="0" borderId="12" xfId="0" applyFont="1" applyBorder="1" applyAlignment="1">
      <alignment horizontal="center"/>
    </xf>
    <xf numFmtId="0" fontId="0" fillId="0" borderId="7" xfId="0" applyBorder="1"/>
    <xf numFmtId="49" fontId="2" fillId="0" borderId="7" xfId="0" applyNumberFormat="1" applyFont="1" applyBorder="1" applyAlignment="1">
      <alignment horizontal="center"/>
    </xf>
    <xf numFmtId="0" fontId="0" fillId="0" borderId="0" xfId="0"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xf>
    <xf numFmtId="0" fontId="0" fillId="0" borderId="0" xfId="0" applyAlignment="1">
      <alignment horizontal="center"/>
    </xf>
    <xf numFmtId="0" fontId="2" fillId="0" borderId="0" xfId="0" applyFont="1" applyAlignment="1"/>
    <xf numFmtId="49" fontId="3" fillId="0" borderId="0" xfId="0" applyNumberFormat="1" applyFont="1" applyBorder="1" applyAlignment="1">
      <alignment horizontal="center" wrapText="1"/>
    </xf>
    <xf numFmtId="0" fontId="4" fillId="0" borderId="0" xfId="0" applyFont="1" applyAlignment="1">
      <alignment horizontal="center"/>
    </xf>
    <xf numFmtId="1" fontId="2" fillId="0" borderId="8" xfId="0" applyNumberFormat="1" applyFont="1" applyBorder="1" applyAlignment="1">
      <alignment horizontal="center"/>
    </xf>
    <xf numFmtId="0" fontId="2" fillId="0" borderId="0" xfId="0" applyFont="1" applyAlignment="1">
      <alignment horizontal="left" wrapText="1"/>
    </xf>
    <xf numFmtId="0" fontId="7" fillId="0" borderId="13" xfId="0" applyNumberFormat="1" applyFont="1" applyBorder="1" applyAlignment="1">
      <alignment horizontal="left" vertical="center" wrapText="1"/>
    </xf>
    <xf numFmtId="49" fontId="7" fillId="0" borderId="8"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wrapText="1"/>
    </xf>
    <xf numFmtId="0" fontId="2" fillId="0" borderId="14" xfId="0" applyFont="1" applyBorder="1" applyAlignment="1">
      <alignment horizontal="center"/>
    </xf>
    <xf numFmtId="0" fontId="8" fillId="0" borderId="0" xfId="0" applyFont="1" applyAlignment="1">
      <alignment horizontal="left"/>
    </xf>
    <xf numFmtId="0" fontId="2" fillId="0" borderId="0" xfId="0" applyFont="1" applyAlignment="1">
      <alignment vertical="center"/>
    </xf>
    <xf numFmtId="0" fontId="10" fillId="0" borderId="0" xfId="0" applyFont="1" applyAlignment="1">
      <alignment horizontal="center"/>
    </xf>
    <xf numFmtId="0" fontId="0" fillId="0" borderId="0" xfId="0" applyAlignment="1">
      <alignment vertical="center"/>
    </xf>
    <xf numFmtId="0" fontId="6" fillId="0" borderId="0" xfId="0" applyFont="1"/>
    <xf numFmtId="0" fontId="6" fillId="0" borderId="0" xfId="0" applyFont="1" applyAlignment="1">
      <alignment vertical="center"/>
    </xf>
    <xf numFmtId="49" fontId="2" fillId="0" borderId="15" xfId="0" applyNumberFormat="1" applyFont="1" applyBorder="1" applyAlignment="1">
      <alignment horizontal="center"/>
    </xf>
    <xf numFmtId="0" fontId="2" fillId="0" borderId="16"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center"/>
    </xf>
    <xf numFmtId="0" fontId="0" fillId="0" borderId="0" xfId="0" applyBorder="1" applyAlignment="1">
      <alignment horizontal="left"/>
    </xf>
    <xf numFmtId="0" fontId="0" fillId="0" borderId="0" xfId="0" applyBorder="1" applyAlignment="1"/>
    <xf numFmtId="0" fontId="13" fillId="0" borderId="8" xfId="0" applyFont="1" applyFill="1" applyBorder="1" applyAlignment="1">
      <alignment horizontal="left" wrapText="1"/>
    </xf>
    <xf numFmtId="4" fontId="12" fillId="0" borderId="8" xfId="0" applyNumberFormat="1" applyFont="1" applyBorder="1" applyAlignment="1">
      <alignment horizontal="center"/>
    </xf>
    <xf numFmtId="49" fontId="2" fillId="0" borderId="8" xfId="0" applyNumberFormat="1" applyFont="1" applyBorder="1" applyAlignment="1">
      <alignment horizontal="center" vertical="center" wrapText="1"/>
    </xf>
    <xf numFmtId="164" fontId="13" fillId="0" borderId="8" xfId="0" applyNumberFormat="1" applyFont="1" applyFill="1" applyBorder="1" applyAlignment="1">
      <alignment horizontal="center" wrapText="1"/>
    </xf>
    <xf numFmtId="4" fontId="14" fillId="0" borderId="8" xfId="0" applyNumberFormat="1" applyFont="1" applyBorder="1" applyAlignment="1">
      <alignment horizontal="center"/>
    </xf>
    <xf numFmtId="0" fontId="16" fillId="0" borderId="0" xfId="0" applyFont="1" applyAlignment="1">
      <alignment horizontal="left"/>
    </xf>
    <xf numFmtId="49" fontId="2" fillId="0" borderId="7" xfId="0" applyNumberFormat="1" applyFont="1" applyBorder="1" applyAlignment="1">
      <alignment horizontal="center" wrapText="1"/>
    </xf>
    <xf numFmtId="49" fontId="2"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8" xfId="0" applyFont="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49" fontId="2" fillId="0" borderId="6" xfId="0" applyNumberFormat="1" applyFont="1" applyBorder="1" applyAlignment="1">
      <alignment horizontal="center"/>
    </xf>
    <xf numFmtId="49" fontId="0" fillId="0" borderId="0" xfId="0" applyNumberFormat="1" applyBorder="1" applyAlignment="1">
      <alignment horizontal="center"/>
    </xf>
    <xf numFmtId="0" fontId="13" fillId="0" borderId="8" xfId="0" applyFont="1" applyFill="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4" fontId="10" fillId="0" borderId="8" xfId="0" applyNumberFormat="1" applyFont="1" applyBorder="1" applyAlignment="1">
      <alignment horizontal="center"/>
    </xf>
    <xf numFmtId="0" fontId="0" fillId="0" borderId="0" xfId="0" applyFill="1" applyBorder="1" applyAlignment="1">
      <alignment horizontal="center"/>
    </xf>
    <xf numFmtId="0" fontId="2" fillId="0" borderId="11" xfId="0" applyFont="1" applyBorder="1" applyAlignment="1">
      <alignment horizontal="center"/>
    </xf>
    <xf numFmtId="4" fontId="12" fillId="0" borderId="17" xfId="0" applyNumberFormat="1" applyFont="1" applyBorder="1" applyAlignment="1">
      <alignment horizontal="center"/>
    </xf>
    <xf numFmtId="0" fontId="0" fillId="0" borderId="8" xfId="0" applyBorder="1"/>
    <xf numFmtId="0" fontId="2" fillId="0" borderId="8" xfId="0" applyFont="1" applyBorder="1" applyAlignment="1">
      <alignment horizontal="center" vertical="center"/>
    </xf>
    <xf numFmtId="0" fontId="0" fillId="0" borderId="8" xfId="0" applyBorder="1" applyAlignment="1">
      <alignment horizontal="center" vertic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15" fillId="0" borderId="0" xfId="0" applyFont="1" applyBorder="1" applyAlignment="1">
      <alignment horizontal="left" wrapText="1"/>
    </xf>
    <xf numFmtId="0" fontId="2" fillId="0" borderId="7"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xf>
    <xf numFmtId="0" fontId="9" fillId="0" borderId="0" xfId="0" applyFont="1" applyAlignment="1">
      <alignment horizontal="center"/>
    </xf>
    <xf numFmtId="0" fontId="2" fillId="0" borderId="7"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2" fillId="0" borderId="7" xfId="0" applyNumberFormat="1" applyFont="1" applyBorder="1" applyAlignment="1">
      <alignment horizontal="center" vertical="center" wrapText="1"/>
    </xf>
  </cellXfs>
  <cellStyles count="8">
    <cellStyle name="Обычный" xfId="0" builtinId="0"/>
    <cellStyle name="Обычный 2" xfId="1"/>
    <cellStyle name="Обычный 2 2" xfId="5"/>
    <cellStyle name="Обычный 2 3" xfId="6"/>
    <cellStyle name="Обычный 2 4" xfId="7"/>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18"/>
  <sheetViews>
    <sheetView tabSelected="1" workbookViewId="0">
      <selection activeCell="E13" sqref="E13:E17"/>
    </sheetView>
  </sheetViews>
  <sheetFormatPr defaultRowHeight="12.75"/>
  <cols>
    <col min="1" max="1" width="29.140625" customWidth="1"/>
    <col min="2" max="2" width="5.7109375" customWidth="1"/>
    <col min="3" max="3" width="22.85546875" customWidth="1"/>
    <col min="4" max="4" width="13.28515625" style="73" customWidth="1"/>
    <col min="5" max="5" width="13.85546875" style="73" customWidth="1"/>
    <col min="6" max="6" width="15.28515625" style="73" customWidth="1"/>
  </cols>
  <sheetData>
    <row r="1" spans="1:16">
      <c r="A1" s="2"/>
      <c r="B1" s="2"/>
      <c r="C1" s="2"/>
      <c r="D1" s="74"/>
      <c r="E1" s="74"/>
      <c r="F1" s="79"/>
    </row>
    <row r="2" spans="1:16" ht="15.75" thickBot="1">
      <c r="A2" s="98" t="s">
        <v>27</v>
      </c>
      <c r="B2" s="99"/>
      <c r="C2" s="99"/>
      <c r="D2" s="99"/>
      <c r="E2" s="99"/>
    </row>
    <row r="3" spans="1:16" ht="15.75" thickBot="1">
      <c r="A3" s="40"/>
      <c r="B3" s="37"/>
      <c r="C3" s="37"/>
      <c r="E3" s="34"/>
      <c r="F3" s="48" t="s">
        <v>6</v>
      </c>
    </row>
    <row r="4" spans="1:16">
      <c r="A4" s="100" t="s">
        <v>720</v>
      </c>
      <c r="B4" s="101"/>
      <c r="C4" s="101"/>
      <c r="D4" s="101"/>
      <c r="E4" s="102"/>
      <c r="F4" s="80" t="s">
        <v>24</v>
      </c>
    </row>
    <row r="5" spans="1:16">
      <c r="A5" s="1"/>
      <c r="B5" s="7"/>
      <c r="C5" s="7"/>
      <c r="D5" s="74"/>
      <c r="E5" s="74" t="s">
        <v>13</v>
      </c>
      <c r="F5" s="8" t="s">
        <v>721</v>
      </c>
    </row>
    <row r="6" spans="1:16">
      <c r="A6" s="15" t="s">
        <v>1</v>
      </c>
      <c r="B6" s="6"/>
      <c r="C6" s="6"/>
      <c r="D6" s="81"/>
      <c r="E6" s="74" t="s">
        <v>11</v>
      </c>
      <c r="F6" s="55" t="s">
        <v>39</v>
      </c>
    </row>
    <row r="7" spans="1:16" ht="18.75" customHeight="1">
      <c r="A7" s="6" t="s">
        <v>0</v>
      </c>
      <c r="B7" s="103" t="s">
        <v>36</v>
      </c>
      <c r="C7" s="103"/>
      <c r="D7" s="103"/>
      <c r="E7" s="82" t="s">
        <v>40</v>
      </c>
      <c r="F7" s="56">
        <v>60231845000</v>
      </c>
      <c r="G7" s="47"/>
      <c r="H7" s="47"/>
      <c r="I7" s="47"/>
      <c r="J7" s="47"/>
      <c r="K7" s="47"/>
      <c r="L7" s="47"/>
      <c r="M7" s="47"/>
      <c r="N7" s="47"/>
      <c r="O7" s="47"/>
      <c r="P7" s="47"/>
    </row>
    <row r="8" spans="1:16">
      <c r="A8" s="6" t="s">
        <v>22</v>
      </c>
      <c r="B8" s="66" t="s">
        <v>37</v>
      </c>
      <c r="C8" s="49"/>
      <c r="D8" s="81"/>
      <c r="E8" s="74"/>
      <c r="F8" s="8"/>
    </row>
    <row r="9" spans="1:16" ht="13.5" thickBot="1">
      <c r="A9" s="38" t="s">
        <v>175</v>
      </c>
      <c r="B9" s="6"/>
      <c r="C9" s="6"/>
      <c r="D9" s="81"/>
      <c r="E9" s="74" t="s">
        <v>12</v>
      </c>
      <c r="F9" s="83" t="s">
        <v>5</v>
      </c>
    </row>
    <row r="10" spans="1:16">
      <c r="A10" s="6" t="s">
        <v>176</v>
      </c>
      <c r="B10" s="6"/>
      <c r="C10" s="6"/>
      <c r="D10" s="81"/>
      <c r="F10" s="10"/>
    </row>
    <row r="11" spans="1:16" ht="15">
      <c r="A11" s="1"/>
      <c r="B11" s="12"/>
      <c r="C11" s="12" t="s">
        <v>14</v>
      </c>
      <c r="D11" s="81"/>
      <c r="E11" s="81"/>
      <c r="F11" s="34"/>
    </row>
    <row r="12" spans="1:16">
      <c r="A12" s="59"/>
      <c r="B12" s="59"/>
      <c r="C12" s="60"/>
      <c r="D12" s="84"/>
      <c r="E12" s="84"/>
      <c r="F12" s="34"/>
    </row>
    <row r="13" spans="1:16" ht="0.75" customHeight="1">
      <c r="A13" s="94" t="s">
        <v>7</v>
      </c>
      <c r="B13" s="57"/>
      <c r="C13" s="68"/>
      <c r="D13" s="72"/>
      <c r="E13" s="96" t="s">
        <v>4</v>
      </c>
      <c r="F13" s="63"/>
    </row>
    <row r="14" spans="1:16">
      <c r="A14" s="95"/>
      <c r="B14" s="58" t="s">
        <v>8</v>
      </c>
      <c r="C14" s="86" t="s">
        <v>33</v>
      </c>
      <c r="D14" s="86" t="s">
        <v>25</v>
      </c>
      <c r="E14" s="97"/>
      <c r="F14" s="87"/>
    </row>
    <row r="15" spans="1:16" ht="10.5" customHeight="1">
      <c r="A15" s="95"/>
      <c r="B15" s="58" t="s">
        <v>9</v>
      </c>
      <c r="C15" s="68" t="s">
        <v>32</v>
      </c>
      <c r="D15" s="71" t="s">
        <v>26</v>
      </c>
      <c r="E15" s="97"/>
      <c r="F15" s="69" t="s">
        <v>3</v>
      </c>
    </row>
    <row r="16" spans="1:16" hidden="1">
      <c r="A16" s="95"/>
      <c r="B16" s="58" t="s">
        <v>10</v>
      </c>
      <c r="C16" s="68" t="s">
        <v>31</v>
      </c>
      <c r="D16" s="69" t="s">
        <v>2</v>
      </c>
      <c r="E16" s="97"/>
      <c r="F16" s="69" t="s">
        <v>2</v>
      </c>
    </row>
    <row r="17" spans="1:6" hidden="1">
      <c r="A17" s="95"/>
      <c r="B17" s="58"/>
      <c r="C17" s="68"/>
      <c r="D17" s="71"/>
      <c r="E17" s="97"/>
      <c r="F17" s="72"/>
    </row>
    <row r="18" spans="1:6">
      <c r="A18" s="70">
        <v>1</v>
      </c>
      <c r="B18" s="27">
        <v>2</v>
      </c>
      <c r="C18" s="27">
        <v>3</v>
      </c>
      <c r="D18" s="41">
        <v>4</v>
      </c>
      <c r="E18" s="41">
        <v>5</v>
      </c>
      <c r="F18" s="41">
        <v>6</v>
      </c>
    </row>
    <row r="19" spans="1:6">
      <c r="A19" s="61" t="s">
        <v>124</v>
      </c>
      <c r="B19" s="85" t="s">
        <v>170</v>
      </c>
      <c r="C19" s="85" t="s">
        <v>260</v>
      </c>
      <c r="D19" s="64">
        <v>113071000</v>
      </c>
      <c r="E19" s="64">
        <v>12917641.060000001</v>
      </c>
      <c r="F19" s="92">
        <f>D19-E19</f>
        <v>100153358.94</v>
      </c>
    </row>
    <row r="20" spans="1:6">
      <c r="A20" s="61" t="s">
        <v>125</v>
      </c>
      <c r="B20" s="85" t="s">
        <v>171</v>
      </c>
      <c r="C20" s="85" t="s">
        <v>194</v>
      </c>
      <c r="D20" s="64">
        <v>45942500</v>
      </c>
      <c r="E20" s="64">
        <v>12917641.060000001</v>
      </c>
      <c r="F20" s="92">
        <f t="shared" ref="F20:F35" si="0">D20-E20</f>
        <v>33024858.939999998</v>
      </c>
    </row>
    <row r="21" spans="1:6">
      <c r="A21" s="61" t="s">
        <v>126</v>
      </c>
      <c r="B21" s="85" t="s">
        <v>171</v>
      </c>
      <c r="C21" s="85" t="s">
        <v>195</v>
      </c>
      <c r="D21" s="64">
        <v>15758700</v>
      </c>
      <c r="E21" s="64">
        <v>3696249.34</v>
      </c>
      <c r="F21" s="92">
        <f t="shared" si="0"/>
        <v>12062450.66</v>
      </c>
    </row>
    <row r="22" spans="1:6">
      <c r="A22" s="61" t="s">
        <v>127</v>
      </c>
      <c r="B22" s="85" t="s">
        <v>171</v>
      </c>
      <c r="C22" s="85" t="s">
        <v>196</v>
      </c>
      <c r="D22" s="64">
        <v>15758700</v>
      </c>
      <c r="E22" s="64">
        <v>3696249.34</v>
      </c>
      <c r="F22" s="92">
        <f t="shared" si="0"/>
        <v>12062450.66</v>
      </c>
    </row>
    <row r="23" spans="1:6" ht="68.25">
      <c r="A23" s="61" t="s">
        <v>128</v>
      </c>
      <c r="B23" s="85" t="s">
        <v>171</v>
      </c>
      <c r="C23" s="85" t="s">
        <v>197</v>
      </c>
      <c r="D23" s="64">
        <v>15181900</v>
      </c>
      <c r="E23" s="64">
        <v>3670703.19</v>
      </c>
      <c r="F23" s="92">
        <f t="shared" si="0"/>
        <v>11511196.810000001</v>
      </c>
    </row>
    <row r="24" spans="1:6" ht="68.25">
      <c r="A24" s="61" t="s">
        <v>128</v>
      </c>
      <c r="B24" s="85" t="s">
        <v>171</v>
      </c>
      <c r="C24" s="85" t="s">
        <v>198</v>
      </c>
      <c r="D24" s="64">
        <v>15181900</v>
      </c>
      <c r="E24" s="64">
        <v>3670558.19</v>
      </c>
      <c r="F24" s="92">
        <f t="shared" si="0"/>
        <v>11511341.810000001</v>
      </c>
    </row>
    <row r="25" spans="1:6" ht="68.25">
      <c r="A25" s="61" t="s">
        <v>694</v>
      </c>
      <c r="B25" s="85" t="s">
        <v>171</v>
      </c>
      <c r="C25" s="85" t="s">
        <v>699</v>
      </c>
      <c r="D25" s="64">
        <v>0</v>
      </c>
      <c r="E25" s="64">
        <v>145</v>
      </c>
      <c r="F25" s="92">
        <f t="shared" si="0"/>
        <v>-145</v>
      </c>
    </row>
    <row r="26" spans="1:6" ht="78">
      <c r="A26" s="61" t="s">
        <v>129</v>
      </c>
      <c r="B26" s="85" t="s">
        <v>171</v>
      </c>
      <c r="C26" s="85" t="s">
        <v>199</v>
      </c>
      <c r="D26" s="64">
        <v>64200</v>
      </c>
      <c r="E26" s="64">
        <v>5924.02</v>
      </c>
      <c r="F26" s="92">
        <f t="shared" si="0"/>
        <v>58275.979999999996</v>
      </c>
    </row>
    <row r="27" spans="1:6" ht="78">
      <c r="A27" s="61" t="s">
        <v>129</v>
      </c>
      <c r="B27" s="85" t="s">
        <v>171</v>
      </c>
      <c r="C27" s="85" t="s">
        <v>200</v>
      </c>
      <c r="D27" s="64">
        <v>64200</v>
      </c>
      <c r="E27" s="64">
        <v>5924</v>
      </c>
      <c r="F27" s="92">
        <f t="shared" si="0"/>
        <v>58276</v>
      </c>
    </row>
    <row r="28" spans="1:6" ht="78">
      <c r="A28" s="61" t="s">
        <v>695</v>
      </c>
      <c r="B28" s="85" t="s">
        <v>171</v>
      </c>
      <c r="C28" s="85" t="s">
        <v>700</v>
      </c>
      <c r="D28" s="64">
        <v>0</v>
      </c>
      <c r="E28" s="64">
        <v>0.02</v>
      </c>
      <c r="F28" s="92">
        <f t="shared" si="0"/>
        <v>-0.02</v>
      </c>
    </row>
    <row r="29" spans="1:6" ht="39">
      <c r="A29" s="61" t="s">
        <v>130</v>
      </c>
      <c r="B29" s="85" t="s">
        <v>171</v>
      </c>
      <c r="C29" s="85" t="s">
        <v>201</v>
      </c>
      <c r="D29" s="64">
        <v>512600</v>
      </c>
      <c r="E29" s="64">
        <v>19622.13</v>
      </c>
      <c r="F29" s="92">
        <f t="shared" si="0"/>
        <v>492977.87</v>
      </c>
    </row>
    <row r="30" spans="1:6" ht="39">
      <c r="A30" s="61" t="s">
        <v>130</v>
      </c>
      <c r="B30" s="85" t="s">
        <v>171</v>
      </c>
      <c r="C30" s="85" t="s">
        <v>202</v>
      </c>
      <c r="D30" s="64">
        <v>512600</v>
      </c>
      <c r="E30" s="64">
        <v>14698.4</v>
      </c>
      <c r="F30" s="92">
        <f t="shared" si="0"/>
        <v>497901.6</v>
      </c>
    </row>
    <row r="31" spans="1:6" ht="39">
      <c r="A31" s="61" t="s">
        <v>723</v>
      </c>
      <c r="B31" s="85" t="s">
        <v>171</v>
      </c>
      <c r="C31" s="85" t="s">
        <v>729</v>
      </c>
      <c r="D31" s="64">
        <v>0</v>
      </c>
      <c r="E31" s="64">
        <v>4513.7299999999996</v>
      </c>
      <c r="F31" s="92">
        <f t="shared" si="0"/>
        <v>-4513.7299999999996</v>
      </c>
    </row>
    <row r="32" spans="1:6" ht="39">
      <c r="A32" s="61" t="s">
        <v>185</v>
      </c>
      <c r="B32" s="85" t="s">
        <v>171</v>
      </c>
      <c r="C32" s="85" t="s">
        <v>203</v>
      </c>
      <c r="D32" s="64">
        <v>0</v>
      </c>
      <c r="E32" s="64">
        <v>410</v>
      </c>
      <c r="F32" s="92">
        <f t="shared" si="0"/>
        <v>-410</v>
      </c>
    </row>
    <row r="33" spans="1:6" ht="29.25">
      <c r="A33" s="61" t="s">
        <v>269</v>
      </c>
      <c r="B33" s="85" t="s">
        <v>171</v>
      </c>
      <c r="C33" s="85" t="s">
        <v>281</v>
      </c>
      <c r="D33" s="64">
        <v>9176200</v>
      </c>
      <c r="E33" s="64">
        <v>2312043.6</v>
      </c>
      <c r="F33" s="92">
        <f t="shared" si="0"/>
        <v>6864156.4000000004</v>
      </c>
    </row>
    <row r="34" spans="1:6" ht="29.25">
      <c r="A34" s="61" t="s">
        <v>270</v>
      </c>
      <c r="B34" s="85" t="s">
        <v>171</v>
      </c>
      <c r="C34" s="85" t="s">
        <v>282</v>
      </c>
      <c r="D34" s="64">
        <v>9176200</v>
      </c>
      <c r="E34" s="64">
        <v>2312043.6</v>
      </c>
      <c r="F34" s="92">
        <f t="shared" si="0"/>
        <v>6864156.4000000004</v>
      </c>
    </row>
    <row r="35" spans="1:6" ht="58.5">
      <c r="A35" s="61" t="s">
        <v>271</v>
      </c>
      <c r="B35" s="85" t="s">
        <v>171</v>
      </c>
      <c r="C35" s="85" t="s">
        <v>283</v>
      </c>
      <c r="D35" s="64">
        <v>3358500</v>
      </c>
      <c r="E35" s="64">
        <v>902712.11</v>
      </c>
      <c r="F35" s="92">
        <f t="shared" si="0"/>
        <v>2455787.89</v>
      </c>
    </row>
    <row r="36" spans="1:6" ht="78">
      <c r="A36" s="61" t="s">
        <v>272</v>
      </c>
      <c r="B36" s="85" t="s">
        <v>171</v>
      </c>
      <c r="C36" s="85" t="s">
        <v>284</v>
      </c>
      <c r="D36" s="64">
        <v>69600</v>
      </c>
      <c r="E36" s="64">
        <v>16237.88</v>
      </c>
      <c r="F36" s="92">
        <f t="shared" ref="F36:F63" si="1">D36-E36</f>
        <v>53362.12</v>
      </c>
    </row>
    <row r="37" spans="1:6" ht="68.25">
      <c r="A37" s="61" t="s">
        <v>273</v>
      </c>
      <c r="B37" s="85" t="s">
        <v>171</v>
      </c>
      <c r="C37" s="85" t="s">
        <v>285</v>
      </c>
      <c r="D37" s="64">
        <v>5437500</v>
      </c>
      <c r="E37" s="64">
        <v>1393053.32</v>
      </c>
      <c r="F37" s="92">
        <f t="shared" si="1"/>
        <v>4044446.6799999997</v>
      </c>
    </row>
    <row r="38" spans="1:6" ht="58.5">
      <c r="A38" s="61" t="s">
        <v>274</v>
      </c>
      <c r="B38" s="85" t="s">
        <v>171</v>
      </c>
      <c r="C38" s="85" t="s">
        <v>286</v>
      </c>
      <c r="D38" s="64">
        <v>310600</v>
      </c>
      <c r="E38" s="64">
        <v>40.29</v>
      </c>
      <c r="F38" s="92">
        <f t="shared" si="1"/>
        <v>310559.71000000002</v>
      </c>
    </row>
    <row r="39" spans="1:6">
      <c r="A39" s="61" t="s">
        <v>131</v>
      </c>
      <c r="B39" s="85" t="s">
        <v>171</v>
      </c>
      <c r="C39" s="85" t="s">
        <v>204</v>
      </c>
      <c r="D39" s="64">
        <v>4542500</v>
      </c>
      <c r="E39" s="64">
        <v>1937740.69</v>
      </c>
      <c r="F39" s="92">
        <f t="shared" si="1"/>
        <v>2604759.31</v>
      </c>
    </row>
    <row r="40" spans="1:6" ht="19.5">
      <c r="A40" s="61" t="s">
        <v>132</v>
      </c>
      <c r="B40" s="85" t="s">
        <v>171</v>
      </c>
      <c r="C40" s="85" t="s">
        <v>205</v>
      </c>
      <c r="D40" s="64">
        <v>2735700</v>
      </c>
      <c r="E40" s="64">
        <v>1262245.29</v>
      </c>
      <c r="F40" s="92">
        <f t="shared" si="1"/>
        <v>1473454.71</v>
      </c>
    </row>
    <row r="41" spans="1:6" ht="29.25">
      <c r="A41" s="61" t="s">
        <v>133</v>
      </c>
      <c r="B41" s="85" t="s">
        <v>171</v>
      </c>
      <c r="C41" s="85" t="s">
        <v>206</v>
      </c>
      <c r="D41" s="64">
        <v>1196600</v>
      </c>
      <c r="E41" s="64">
        <v>452008.85</v>
      </c>
      <c r="F41" s="92">
        <f t="shared" si="1"/>
        <v>744591.15</v>
      </c>
    </row>
    <row r="42" spans="1:6" ht="29.25">
      <c r="A42" s="61" t="s">
        <v>133</v>
      </c>
      <c r="B42" s="85" t="s">
        <v>171</v>
      </c>
      <c r="C42" s="85" t="s">
        <v>207</v>
      </c>
      <c r="D42" s="64">
        <v>1196600</v>
      </c>
      <c r="E42" s="64">
        <v>451929.37</v>
      </c>
      <c r="F42" s="92">
        <f t="shared" si="1"/>
        <v>744670.63</v>
      </c>
    </row>
    <row r="43" spans="1:6" ht="29.25">
      <c r="A43" s="61" t="s">
        <v>133</v>
      </c>
      <c r="B43" s="85" t="s">
        <v>171</v>
      </c>
      <c r="C43" s="85" t="s">
        <v>208</v>
      </c>
      <c r="D43" s="64">
        <v>1196600</v>
      </c>
      <c r="E43" s="64">
        <v>450495.8</v>
      </c>
      <c r="F43" s="92">
        <f t="shared" si="1"/>
        <v>746104.2</v>
      </c>
    </row>
    <row r="44" spans="1:6" ht="29.25">
      <c r="A44" s="61" t="s">
        <v>709</v>
      </c>
      <c r="B44" s="85" t="s">
        <v>171</v>
      </c>
      <c r="C44" s="85" t="s">
        <v>714</v>
      </c>
      <c r="D44" s="64">
        <v>0</v>
      </c>
      <c r="E44" s="64">
        <v>933.62</v>
      </c>
      <c r="F44" s="92">
        <f t="shared" si="1"/>
        <v>-933.62</v>
      </c>
    </row>
    <row r="45" spans="1:6" ht="29.25">
      <c r="A45" s="61" t="s">
        <v>710</v>
      </c>
      <c r="B45" s="85" t="s">
        <v>171</v>
      </c>
      <c r="C45" s="85" t="s">
        <v>715</v>
      </c>
      <c r="D45" s="64">
        <v>0</v>
      </c>
      <c r="E45" s="64">
        <v>225</v>
      </c>
      <c r="F45" s="92">
        <f t="shared" si="1"/>
        <v>-225</v>
      </c>
    </row>
    <row r="46" spans="1:6" ht="29.25">
      <c r="A46" s="61" t="s">
        <v>724</v>
      </c>
      <c r="B46" s="85" t="s">
        <v>171</v>
      </c>
      <c r="C46" s="85" t="s">
        <v>730</v>
      </c>
      <c r="D46" s="64">
        <v>0</v>
      </c>
      <c r="E46" s="64">
        <v>274.95</v>
      </c>
      <c r="F46" s="92">
        <f t="shared" si="1"/>
        <v>-274.95</v>
      </c>
    </row>
    <row r="47" spans="1:6" ht="39">
      <c r="A47" s="61" t="s">
        <v>711</v>
      </c>
      <c r="B47" s="85" t="s">
        <v>171</v>
      </c>
      <c r="C47" s="85" t="s">
        <v>716</v>
      </c>
      <c r="D47" s="64">
        <v>0</v>
      </c>
      <c r="E47" s="64">
        <v>79.48</v>
      </c>
      <c r="F47" s="92">
        <f t="shared" si="1"/>
        <v>-79.48</v>
      </c>
    </row>
    <row r="48" spans="1:6" ht="48.75">
      <c r="A48" s="61" t="s">
        <v>712</v>
      </c>
      <c r="B48" s="85" t="s">
        <v>171</v>
      </c>
      <c r="C48" s="85" t="s">
        <v>717</v>
      </c>
      <c r="D48" s="64">
        <v>0</v>
      </c>
      <c r="E48" s="64">
        <v>79.48</v>
      </c>
      <c r="F48" s="92">
        <f t="shared" si="1"/>
        <v>-79.48</v>
      </c>
    </row>
    <row r="49" spans="1:6" ht="39">
      <c r="A49" s="61" t="s">
        <v>134</v>
      </c>
      <c r="B49" s="85" t="s">
        <v>171</v>
      </c>
      <c r="C49" s="85" t="s">
        <v>209</v>
      </c>
      <c r="D49" s="64">
        <v>759400</v>
      </c>
      <c r="E49" s="64">
        <v>337941.19</v>
      </c>
      <c r="F49" s="92">
        <f t="shared" si="1"/>
        <v>421458.81</v>
      </c>
    </row>
    <row r="50" spans="1:6" ht="39">
      <c r="A50" s="61" t="s">
        <v>134</v>
      </c>
      <c r="B50" s="85" t="s">
        <v>171</v>
      </c>
      <c r="C50" s="85" t="s">
        <v>210</v>
      </c>
      <c r="D50" s="64">
        <v>759400</v>
      </c>
      <c r="E50" s="64">
        <v>337940.65</v>
      </c>
      <c r="F50" s="92">
        <f t="shared" si="1"/>
        <v>421459.35</v>
      </c>
    </row>
    <row r="51" spans="1:6" ht="39">
      <c r="A51" s="61" t="s">
        <v>134</v>
      </c>
      <c r="B51" s="85" t="s">
        <v>171</v>
      </c>
      <c r="C51" s="85" t="s">
        <v>211</v>
      </c>
      <c r="D51" s="64">
        <v>759400</v>
      </c>
      <c r="E51" s="64">
        <v>331502.18</v>
      </c>
      <c r="F51" s="92">
        <f t="shared" si="1"/>
        <v>427897.82</v>
      </c>
    </row>
    <row r="52" spans="1:6" ht="39">
      <c r="A52" s="61" t="s">
        <v>186</v>
      </c>
      <c r="B52" s="85" t="s">
        <v>171</v>
      </c>
      <c r="C52" s="85" t="s">
        <v>212</v>
      </c>
      <c r="D52" s="64">
        <v>0</v>
      </c>
      <c r="E52" s="64">
        <v>6213.47</v>
      </c>
      <c r="F52" s="92">
        <f t="shared" si="1"/>
        <v>-6213.47</v>
      </c>
    </row>
    <row r="53" spans="1:6" ht="39">
      <c r="A53" s="61" t="s">
        <v>261</v>
      </c>
      <c r="B53" s="85" t="s">
        <v>171</v>
      </c>
      <c r="C53" s="85" t="s">
        <v>265</v>
      </c>
      <c r="D53" s="64">
        <v>0</v>
      </c>
      <c r="E53" s="64">
        <v>225</v>
      </c>
      <c r="F53" s="92">
        <f t="shared" si="1"/>
        <v>-225</v>
      </c>
    </row>
    <row r="54" spans="1:6" ht="48.75">
      <c r="A54" s="61" t="s">
        <v>725</v>
      </c>
      <c r="B54" s="85" t="s">
        <v>171</v>
      </c>
      <c r="C54" s="85" t="s">
        <v>731</v>
      </c>
      <c r="D54" s="64">
        <v>0</v>
      </c>
      <c r="E54" s="64">
        <v>0.54</v>
      </c>
      <c r="F54" s="92">
        <f t="shared" si="1"/>
        <v>-0.54</v>
      </c>
    </row>
    <row r="55" spans="1:6" ht="58.5">
      <c r="A55" s="61" t="s">
        <v>726</v>
      </c>
      <c r="B55" s="85" t="s">
        <v>171</v>
      </c>
      <c r="C55" s="85" t="s">
        <v>732</v>
      </c>
      <c r="D55" s="64">
        <v>0</v>
      </c>
      <c r="E55" s="64">
        <v>0.54</v>
      </c>
      <c r="F55" s="92">
        <f t="shared" si="1"/>
        <v>-0.54</v>
      </c>
    </row>
    <row r="56" spans="1:6" ht="19.5">
      <c r="A56" s="61" t="s">
        <v>135</v>
      </c>
      <c r="B56" s="85" t="s">
        <v>171</v>
      </c>
      <c r="C56" s="85" t="s">
        <v>213</v>
      </c>
      <c r="D56" s="64">
        <v>779700</v>
      </c>
      <c r="E56" s="64">
        <v>472295.25</v>
      </c>
      <c r="F56" s="92">
        <f t="shared" si="1"/>
        <v>307404.75</v>
      </c>
    </row>
    <row r="57" spans="1:6" ht="19.5">
      <c r="A57" s="61" t="s">
        <v>135</v>
      </c>
      <c r="B57" s="85" t="s">
        <v>171</v>
      </c>
      <c r="C57" s="85" t="s">
        <v>214</v>
      </c>
      <c r="D57" s="64">
        <v>779700</v>
      </c>
      <c r="E57" s="64">
        <v>472181.4</v>
      </c>
      <c r="F57" s="92">
        <f t="shared" si="1"/>
        <v>307518.59999999998</v>
      </c>
    </row>
    <row r="58" spans="1:6" ht="19.5">
      <c r="A58" s="61" t="s">
        <v>135</v>
      </c>
      <c r="B58" s="85" t="s">
        <v>171</v>
      </c>
      <c r="C58" s="85" t="s">
        <v>701</v>
      </c>
      <c r="D58" s="64">
        <v>0</v>
      </c>
      <c r="E58" s="64">
        <v>113.85</v>
      </c>
      <c r="F58" s="92">
        <f t="shared" si="1"/>
        <v>-113.85</v>
      </c>
    </row>
    <row r="59" spans="1:6">
      <c r="A59" s="61" t="s">
        <v>136</v>
      </c>
      <c r="B59" s="85" t="s">
        <v>171</v>
      </c>
      <c r="C59" s="85" t="s">
        <v>215</v>
      </c>
      <c r="D59" s="64">
        <v>1806800</v>
      </c>
      <c r="E59" s="64">
        <v>675495.4</v>
      </c>
      <c r="F59" s="92">
        <f t="shared" si="1"/>
        <v>1131304.6000000001</v>
      </c>
    </row>
    <row r="60" spans="1:6">
      <c r="A60" s="61" t="s">
        <v>136</v>
      </c>
      <c r="B60" s="85" t="s">
        <v>171</v>
      </c>
      <c r="C60" s="85" t="s">
        <v>216</v>
      </c>
      <c r="D60" s="64">
        <v>1806800</v>
      </c>
      <c r="E60" s="64">
        <v>675495.4</v>
      </c>
      <c r="F60" s="92">
        <f t="shared" si="1"/>
        <v>1131304.6000000001</v>
      </c>
    </row>
    <row r="61" spans="1:6">
      <c r="A61" s="61" t="s">
        <v>136</v>
      </c>
      <c r="B61" s="85" t="s">
        <v>171</v>
      </c>
      <c r="C61" s="85" t="s">
        <v>217</v>
      </c>
      <c r="D61" s="64">
        <v>1806800</v>
      </c>
      <c r="E61" s="64">
        <v>674890.1</v>
      </c>
      <c r="F61" s="92">
        <f t="shared" si="1"/>
        <v>1131909.8999999999</v>
      </c>
    </row>
    <row r="62" spans="1:6" ht="19.5">
      <c r="A62" s="61" t="s">
        <v>727</v>
      </c>
      <c r="B62" s="85" t="s">
        <v>171</v>
      </c>
      <c r="C62" s="85" t="s">
        <v>733</v>
      </c>
      <c r="D62" s="64">
        <v>0</v>
      </c>
      <c r="E62" s="64">
        <v>67.05</v>
      </c>
      <c r="F62" s="92">
        <f t="shared" si="1"/>
        <v>-67.05</v>
      </c>
    </row>
    <row r="63" spans="1:6" ht="19.5">
      <c r="A63" s="61" t="s">
        <v>696</v>
      </c>
      <c r="B63" s="85" t="s">
        <v>171</v>
      </c>
      <c r="C63" s="85" t="s">
        <v>702</v>
      </c>
      <c r="D63" s="64">
        <v>0</v>
      </c>
      <c r="E63" s="64">
        <v>538.25</v>
      </c>
      <c r="F63" s="92">
        <f t="shared" si="1"/>
        <v>-538.25</v>
      </c>
    </row>
    <row r="64" spans="1:6">
      <c r="A64" s="61" t="s">
        <v>137</v>
      </c>
      <c r="B64" s="85" t="s">
        <v>171</v>
      </c>
      <c r="C64" s="85" t="s">
        <v>218</v>
      </c>
      <c r="D64" s="64">
        <v>12660000</v>
      </c>
      <c r="E64" s="64">
        <v>3480657.86</v>
      </c>
      <c r="F64" s="92">
        <f t="shared" ref="F64:F118" si="2">D64-E64</f>
        <v>9179342.1400000006</v>
      </c>
    </row>
    <row r="65" spans="1:6">
      <c r="A65" s="61" t="s">
        <v>138</v>
      </c>
      <c r="B65" s="85" t="s">
        <v>171</v>
      </c>
      <c r="C65" s="85" t="s">
        <v>219</v>
      </c>
      <c r="D65" s="64">
        <v>3163300</v>
      </c>
      <c r="E65" s="64">
        <v>66497.94</v>
      </c>
      <c r="F65" s="92">
        <f t="shared" si="2"/>
        <v>3096802.06</v>
      </c>
    </row>
    <row r="66" spans="1:6" ht="39">
      <c r="A66" s="61" t="s">
        <v>139</v>
      </c>
      <c r="B66" s="85" t="s">
        <v>171</v>
      </c>
      <c r="C66" s="85" t="s">
        <v>220</v>
      </c>
      <c r="D66" s="64">
        <v>3163300</v>
      </c>
      <c r="E66" s="64">
        <v>66497.94</v>
      </c>
      <c r="F66" s="92">
        <f t="shared" si="2"/>
        <v>3096802.06</v>
      </c>
    </row>
    <row r="67" spans="1:6" ht="39">
      <c r="A67" s="61" t="s">
        <v>139</v>
      </c>
      <c r="B67" s="85" t="s">
        <v>171</v>
      </c>
      <c r="C67" s="85" t="s">
        <v>221</v>
      </c>
      <c r="D67" s="64">
        <v>3163300</v>
      </c>
      <c r="E67" s="64">
        <v>62222.14</v>
      </c>
      <c r="F67" s="92">
        <f t="shared" si="2"/>
        <v>3101077.86</v>
      </c>
    </row>
    <row r="68" spans="1:6" ht="39">
      <c r="A68" s="61" t="s">
        <v>140</v>
      </c>
      <c r="B68" s="85" t="s">
        <v>171</v>
      </c>
      <c r="C68" s="85" t="s">
        <v>222</v>
      </c>
      <c r="D68" s="64">
        <v>0</v>
      </c>
      <c r="E68" s="64">
        <v>4275.8</v>
      </c>
      <c r="F68" s="92">
        <f t="shared" si="2"/>
        <v>-4275.8</v>
      </c>
    </row>
    <row r="69" spans="1:6">
      <c r="A69" s="61" t="s">
        <v>141</v>
      </c>
      <c r="B69" s="85" t="s">
        <v>171</v>
      </c>
      <c r="C69" s="85" t="s">
        <v>223</v>
      </c>
      <c r="D69" s="64">
        <v>9496700</v>
      </c>
      <c r="E69" s="64">
        <v>3414159.92</v>
      </c>
      <c r="F69" s="92">
        <f t="shared" si="2"/>
        <v>6082540.0800000001</v>
      </c>
    </row>
    <row r="70" spans="1:6" ht="39">
      <c r="A70" s="61" t="s">
        <v>142</v>
      </c>
      <c r="B70" s="85" t="s">
        <v>171</v>
      </c>
      <c r="C70" s="85" t="s">
        <v>224</v>
      </c>
      <c r="D70" s="64">
        <v>5476100</v>
      </c>
      <c r="E70" s="64">
        <v>1313303.47</v>
      </c>
      <c r="F70" s="92">
        <f t="shared" si="2"/>
        <v>4162796.5300000003</v>
      </c>
    </row>
    <row r="71" spans="1:6" ht="68.25">
      <c r="A71" s="61" t="s">
        <v>143</v>
      </c>
      <c r="B71" s="85" t="s">
        <v>171</v>
      </c>
      <c r="C71" s="85" t="s">
        <v>225</v>
      </c>
      <c r="D71" s="64">
        <v>5476100</v>
      </c>
      <c r="E71" s="64">
        <v>1313303.47</v>
      </c>
      <c r="F71" s="92">
        <f t="shared" si="2"/>
        <v>4162796.5300000003</v>
      </c>
    </row>
    <row r="72" spans="1:6" ht="68.25">
      <c r="A72" s="61" t="s">
        <v>143</v>
      </c>
      <c r="B72" s="85" t="s">
        <v>171</v>
      </c>
      <c r="C72" s="85" t="s">
        <v>226</v>
      </c>
      <c r="D72" s="64">
        <v>5476100</v>
      </c>
      <c r="E72" s="64">
        <v>1298333.57</v>
      </c>
      <c r="F72" s="92">
        <f t="shared" si="2"/>
        <v>4177766.4299999997</v>
      </c>
    </row>
    <row r="73" spans="1:6" ht="58.5">
      <c r="A73" s="61" t="s">
        <v>144</v>
      </c>
      <c r="B73" s="85" t="s">
        <v>171</v>
      </c>
      <c r="C73" s="85" t="s">
        <v>227</v>
      </c>
      <c r="D73" s="64">
        <v>0</v>
      </c>
      <c r="E73" s="64">
        <v>13969.9</v>
      </c>
      <c r="F73" s="92">
        <f t="shared" si="2"/>
        <v>-13969.9</v>
      </c>
    </row>
    <row r="74" spans="1:6" ht="58.5">
      <c r="A74" s="61" t="s">
        <v>713</v>
      </c>
      <c r="B74" s="85" t="s">
        <v>171</v>
      </c>
      <c r="C74" s="85" t="s">
        <v>718</v>
      </c>
      <c r="D74" s="64">
        <v>0</v>
      </c>
      <c r="E74" s="64">
        <v>1000</v>
      </c>
      <c r="F74" s="92">
        <f t="shared" si="2"/>
        <v>-1000</v>
      </c>
    </row>
    <row r="75" spans="1:6" ht="39">
      <c r="A75" s="61" t="s">
        <v>145</v>
      </c>
      <c r="B75" s="85" t="s">
        <v>171</v>
      </c>
      <c r="C75" s="85" t="s">
        <v>228</v>
      </c>
      <c r="D75" s="64">
        <v>4020600</v>
      </c>
      <c r="E75" s="64">
        <v>2100856.4500000002</v>
      </c>
      <c r="F75" s="92">
        <f t="shared" si="2"/>
        <v>1919743.5499999998</v>
      </c>
    </row>
    <row r="76" spans="1:6" ht="68.25">
      <c r="A76" s="61" t="s">
        <v>146</v>
      </c>
      <c r="B76" s="85" t="s">
        <v>171</v>
      </c>
      <c r="C76" s="85" t="s">
        <v>229</v>
      </c>
      <c r="D76" s="64">
        <v>4020600</v>
      </c>
      <c r="E76" s="64">
        <v>2100856.4500000002</v>
      </c>
      <c r="F76" s="92">
        <f t="shared" si="2"/>
        <v>1919743.5499999998</v>
      </c>
    </row>
    <row r="77" spans="1:6" ht="68.25">
      <c r="A77" s="61" t="s">
        <v>146</v>
      </c>
      <c r="B77" s="85" t="s">
        <v>171</v>
      </c>
      <c r="C77" s="85" t="s">
        <v>230</v>
      </c>
      <c r="D77" s="64">
        <v>4010600</v>
      </c>
      <c r="E77" s="64">
        <v>2079496.98</v>
      </c>
      <c r="F77" s="92">
        <f t="shared" si="2"/>
        <v>1931103.02</v>
      </c>
    </row>
    <row r="78" spans="1:6" ht="68.25">
      <c r="A78" s="61" t="s">
        <v>147</v>
      </c>
      <c r="B78" s="85" t="s">
        <v>171</v>
      </c>
      <c r="C78" s="85" t="s">
        <v>231</v>
      </c>
      <c r="D78" s="64">
        <v>0</v>
      </c>
      <c r="E78" s="64">
        <v>18095.77</v>
      </c>
      <c r="F78" s="92">
        <f t="shared" si="2"/>
        <v>-18095.77</v>
      </c>
    </row>
    <row r="79" spans="1:6" ht="68.25">
      <c r="A79" s="61" t="s">
        <v>728</v>
      </c>
      <c r="B79" s="85" t="s">
        <v>171</v>
      </c>
      <c r="C79" s="85" t="s">
        <v>734</v>
      </c>
      <c r="D79" s="64">
        <v>0</v>
      </c>
      <c r="E79" s="64">
        <v>3263.7</v>
      </c>
      <c r="F79" s="92">
        <f t="shared" si="2"/>
        <v>-3263.7</v>
      </c>
    </row>
    <row r="80" spans="1:6" ht="39">
      <c r="A80" s="61" t="s">
        <v>148</v>
      </c>
      <c r="B80" s="85" t="s">
        <v>171</v>
      </c>
      <c r="C80" s="85" t="s">
        <v>232</v>
      </c>
      <c r="D80" s="64">
        <v>3362300</v>
      </c>
      <c r="E80" s="64">
        <v>963609.44</v>
      </c>
      <c r="F80" s="92">
        <f t="shared" si="2"/>
        <v>2398690.56</v>
      </c>
    </row>
    <row r="81" spans="1:6" ht="78">
      <c r="A81" s="61" t="s">
        <v>149</v>
      </c>
      <c r="B81" s="85" t="s">
        <v>171</v>
      </c>
      <c r="C81" s="85" t="s">
        <v>233</v>
      </c>
      <c r="D81" s="64">
        <v>3361100</v>
      </c>
      <c r="E81" s="64">
        <v>963100.56</v>
      </c>
      <c r="F81" s="92">
        <f t="shared" si="2"/>
        <v>2397999.44</v>
      </c>
    </row>
    <row r="82" spans="1:6" ht="58.5">
      <c r="A82" s="61" t="s">
        <v>150</v>
      </c>
      <c r="B82" s="85" t="s">
        <v>171</v>
      </c>
      <c r="C82" s="85" t="s">
        <v>234</v>
      </c>
      <c r="D82" s="64">
        <v>2499600</v>
      </c>
      <c r="E82" s="64">
        <v>940378.16</v>
      </c>
      <c r="F82" s="92">
        <f t="shared" si="2"/>
        <v>1559221.8399999999</v>
      </c>
    </row>
    <row r="83" spans="1:6" ht="68.25">
      <c r="A83" s="61" t="s">
        <v>151</v>
      </c>
      <c r="B83" s="85" t="s">
        <v>171</v>
      </c>
      <c r="C83" s="85" t="s">
        <v>235</v>
      </c>
      <c r="D83" s="64">
        <v>2499600</v>
      </c>
      <c r="E83" s="64">
        <v>940378.16</v>
      </c>
      <c r="F83" s="92">
        <f t="shared" si="2"/>
        <v>1559221.8399999999</v>
      </c>
    </row>
    <row r="84" spans="1:6" ht="68.25">
      <c r="A84" s="61" t="s">
        <v>152</v>
      </c>
      <c r="B84" s="85" t="s">
        <v>171</v>
      </c>
      <c r="C84" s="85" t="s">
        <v>236</v>
      </c>
      <c r="D84" s="64">
        <v>8300</v>
      </c>
      <c r="E84" s="64">
        <v>8264.35</v>
      </c>
      <c r="F84" s="92">
        <f t="shared" si="2"/>
        <v>35.649999999999636</v>
      </c>
    </row>
    <row r="85" spans="1:6" ht="58.5">
      <c r="A85" s="61" t="s">
        <v>153</v>
      </c>
      <c r="B85" s="85" t="s">
        <v>171</v>
      </c>
      <c r="C85" s="85" t="s">
        <v>237</v>
      </c>
      <c r="D85" s="64">
        <v>8300</v>
      </c>
      <c r="E85" s="64">
        <v>8264.35</v>
      </c>
      <c r="F85" s="92">
        <f t="shared" si="2"/>
        <v>35.649999999999636</v>
      </c>
    </row>
    <row r="86" spans="1:6" ht="39">
      <c r="A86" s="61" t="s">
        <v>275</v>
      </c>
      <c r="B86" s="85" t="s">
        <v>171</v>
      </c>
      <c r="C86" s="85" t="s">
        <v>287</v>
      </c>
      <c r="D86" s="64">
        <v>853200</v>
      </c>
      <c r="E86" s="64">
        <v>14458.05</v>
      </c>
      <c r="F86" s="92">
        <f t="shared" si="2"/>
        <v>838741.95</v>
      </c>
    </row>
    <row r="87" spans="1:6" ht="29.25">
      <c r="A87" s="61" t="s">
        <v>276</v>
      </c>
      <c r="B87" s="85" t="s">
        <v>171</v>
      </c>
      <c r="C87" s="85" t="s">
        <v>288</v>
      </c>
      <c r="D87" s="64">
        <v>853200</v>
      </c>
      <c r="E87" s="64">
        <v>14458.05</v>
      </c>
      <c r="F87" s="92">
        <f t="shared" si="2"/>
        <v>838741.95</v>
      </c>
    </row>
    <row r="88" spans="1:6" ht="78">
      <c r="A88" s="61" t="s">
        <v>154</v>
      </c>
      <c r="B88" s="85" t="s">
        <v>171</v>
      </c>
      <c r="C88" s="85" t="s">
        <v>238</v>
      </c>
      <c r="D88" s="64">
        <v>1200</v>
      </c>
      <c r="E88" s="64">
        <v>508.88</v>
      </c>
      <c r="F88" s="92">
        <f t="shared" si="2"/>
        <v>691.12</v>
      </c>
    </row>
    <row r="89" spans="1:6" ht="78">
      <c r="A89" s="61" t="s">
        <v>155</v>
      </c>
      <c r="B89" s="85" t="s">
        <v>171</v>
      </c>
      <c r="C89" s="85" t="s">
        <v>239</v>
      </c>
      <c r="D89" s="64">
        <v>1200</v>
      </c>
      <c r="E89" s="64">
        <v>508.88</v>
      </c>
      <c r="F89" s="92">
        <f t="shared" si="2"/>
        <v>691.12</v>
      </c>
    </row>
    <row r="90" spans="1:6" ht="68.25">
      <c r="A90" s="61" t="s">
        <v>156</v>
      </c>
      <c r="B90" s="85" t="s">
        <v>171</v>
      </c>
      <c r="C90" s="85" t="s">
        <v>240</v>
      </c>
      <c r="D90" s="64">
        <v>1200</v>
      </c>
      <c r="E90" s="64">
        <v>508.88</v>
      </c>
      <c r="F90" s="92">
        <f t="shared" si="2"/>
        <v>691.12</v>
      </c>
    </row>
    <row r="91" spans="1:6" ht="29.25">
      <c r="A91" s="61" t="s">
        <v>277</v>
      </c>
      <c r="B91" s="85" t="s">
        <v>171</v>
      </c>
      <c r="C91" s="85" t="s">
        <v>289</v>
      </c>
      <c r="D91" s="64">
        <v>15100</v>
      </c>
      <c r="E91" s="64">
        <v>15232.35</v>
      </c>
      <c r="F91" s="92">
        <f t="shared" si="2"/>
        <v>-132.35000000000036</v>
      </c>
    </row>
    <row r="92" spans="1:6">
      <c r="A92" s="61" t="s">
        <v>278</v>
      </c>
      <c r="B92" s="85" t="s">
        <v>171</v>
      </c>
      <c r="C92" s="85" t="s">
        <v>290</v>
      </c>
      <c r="D92" s="64">
        <v>15100</v>
      </c>
      <c r="E92" s="64">
        <v>15232.35</v>
      </c>
      <c r="F92" s="92">
        <f t="shared" si="2"/>
        <v>-132.35000000000036</v>
      </c>
    </row>
    <row r="93" spans="1:6" ht="29.25">
      <c r="A93" s="61" t="s">
        <v>279</v>
      </c>
      <c r="B93" s="85" t="s">
        <v>171</v>
      </c>
      <c r="C93" s="85" t="s">
        <v>291</v>
      </c>
      <c r="D93" s="64">
        <v>15100</v>
      </c>
      <c r="E93" s="64">
        <v>15232.35</v>
      </c>
      <c r="F93" s="92">
        <f t="shared" si="2"/>
        <v>-132.35000000000036</v>
      </c>
    </row>
    <row r="94" spans="1:6" ht="29.25">
      <c r="A94" s="61" t="s">
        <v>280</v>
      </c>
      <c r="B94" s="85" t="s">
        <v>171</v>
      </c>
      <c r="C94" s="85" t="s">
        <v>292</v>
      </c>
      <c r="D94" s="64">
        <v>15100</v>
      </c>
      <c r="E94" s="64">
        <v>15232.35</v>
      </c>
      <c r="F94" s="92">
        <f t="shared" si="2"/>
        <v>-132.35000000000036</v>
      </c>
    </row>
    <row r="95" spans="1:6" ht="19.5">
      <c r="A95" s="61" t="s">
        <v>157</v>
      </c>
      <c r="B95" s="85" t="s">
        <v>171</v>
      </c>
      <c r="C95" s="85" t="s">
        <v>241</v>
      </c>
      <c r="D95" s="64">
        <v>415900</v>
      </c>
      <c r="E95" s="64">
        <v>515020.13</v>
      </c>
      <c r="F95" s="92">
        <f t="shared" si="2"/>
        <v>-99120.13</v>
      </c>
    </row>
    <row r="96" spans="1:6" ht="48.75">
      <c r="A96" s="61" t="s">
        <v>158</v>
      </c>
      <c r="B96" s="85" t="s">
        <v>171</v>
      </c>
      <c r="C96" s="85" t="s">
        <v>242</v>
      </c>
      <c r="D96" s="64">
        <v>415900</v>
      </c>
      <c r="E96" s="64">
        <v>515020.13</v>
      </c>
      <c r="F96" s="92">
        <f t="shared" si="2"/>
        <v>-99120.13</v>
      </c>
    </row>
    <row r="97" spans="1:6" ht="29.25">
      <c r="A97" s="61" t="s">
        <v>697</v>
      </c>
      <c r="B97" s="85" t="s">
        <v>171</v>
      </c>
      <c r="C97" s="85" t="s">
        <v>703</v>
      </c>
      <c r="D97" s="64">
        <v>126700</v>
      </c>
      <c r="E97" s="64">
        <v>298547.58</v>
      </c>
      <c r="F97" s="92">
        <f t="shared" si="2"/>
        <v>-171847.58000000002</v>
      </c>
    </row>
    <row r="98" spans="1:6" ht="39">
      <c r="A98" s="61" t="s">
        <v>698</v>
      </c>
      <c r="B98" s="85" t="s">
        <v>171</v>
      </c>
      <c r="C98" s="85" t="s">
        <v>704</v>
      </c>
      <c r="D98" s="64">
        <v>126700</v>
      </c>
      <c r="E98" s="64">
        <v>298547.58</v>
      </c>
      <c r="F98" s="92">
        <f t="shared" si="2"/>
        <v>-171847.58000000002</v>
      </c>
    </row>
    <row r="99" spans="1:6" ht="48.75">
      <c r="A99" s="61" t="s">
        <v>159</v>
      </c>
      <c r="B99" s="85" t="s">
        <v>171</v>
      </c>
      <c r="C99" s="85" t="s">
        <v>243</v>
      </c>
      <c r="D99" s="64">
        <v>289200</v>
      </c>
      <c r="E99" s="64">
        <v>216472.55</v>
      </c>
      <c r="F99" s="92">
        <f t="shared" si="2"/>
        <v>72727.450000000012</v>
      </c>
    </row>
    <row r="100" spans="1:6" ht="48.75">
      <c r="A100" s="61" t="s">
        <v>160</v>
      </c>
      <c r="B100" s="85" t="s">
        <v>171</v>
      </c>
      <c r="C100" s="85" t="s">
        <v>244</v>
      </c>
      <c r="D100" s="64">
        <v>289200</v>
      </c>
      <c r="E100" s="64">
        <v>216472.55</v>
      </c>
      <c r="F100" s="92">
        <f t="shared" si="2"/>
        <v>72727.450000000012</v>
      </c>
    </row>
    <row r="101" spans="1:6" ht="19.5">
      <c r="A101" s="61" t="s">
        <v>187</v>
      </c>
      <c r="B101" s="85" t="s">
        <v>171</v>
      </c>
      <c r="C101" s="85" t="s">
        <v>245</v>
      </c>
      <c r="D101" s="64">
        <v>11800</v>
      </c>
      <c r="E101" s="64">
        <v>12320</v>
      </c>
      <c r="F101" s="92">
        <f t="shared" si="2"/>
        <v>-520</v>
      </c>
    </row>
    <row r="102" spans="1:6" ht="39">
      <c r="A102" s="61" t="s">
        <v>192</v>
      </c>
      <c r="B102" s="85" t="s">
        <v>171</v>
      </c>
      <c r="C102" s="85" t="s">
        <v>246</v>
      </c>
      <c r="D102" s="64">
        <v>5200</v>
      </c>
      <c r="E102" s="64">
        <v>5700</v>
      </c>
      <c r="F102" s="92">
        <f t="shared" si="2"/>
        <v>-500</v>
      </c>
    </row>
    <row r="103" spans="1:6" ht="48.75">
      <c r="A103" s="61" t="s">
        <v>193</v>
      </c>
      <c r="B103" s="85" t="s">
        <v>171</v>
      </c>
      <c r="C103" s="85" t="s">
        <v>247</v>
      </c>
      <c r="D103" s="64">
        <v>5200</v>
      </c>
      <c r="E103" s="64">
        <v>5700</v>
      </c>
      <c r="F103" s="92">
        <f t="shared" si="2"/>
        <v>-500</v>
      </c>
    </row>
    <row r="104" spans="1:6" ht="29.25">
      <c r="A104" s="61" t="s">
        <v>188</v>
      </c>
      <c r="B104" s="85" t="s">
        <v>171</v>
      </c>
      <c r="C104" s="85" t="s">
        <v>248</v>
      </c>
      <c r="D104" s="64">
        <v>6600</v>
      </c>
      <c r="E104" s="64">
        <v>6620</v>
      </c>
      <c r="F104" s="92">
        <f t="shared" si="2"/>
        <v>-20</v>
      </c>
    </row>
    <row r="105" spans="1:6" ht="39">
      <c r="A105" s="61" t="s">
        <v>189</v>
      </c>
      <c r="B105" s="85" t="s">
        <v>171</v>
      </c>
      <c r="C105" s="85" t="s">
        <v>249</v>
      </c>
      <c r="D105" s="64">
        <v>6600</v>
      </c>
      <c r="E105" s="64">
        <v>6620</v>
      </c>
      <c r="F105" s="92">
        <f t="shared" si="2"/>
        <v>-20</v>
      </c>
    </row>
    <row r="106" spans="1:6">
      <c r="A106" s="61" t="s">
        <v>262</v>
      </c>
      <c r="B106" s="85" t="s">
        <v>171</v>
      </c>
      <c r="C106" s="85" t="s">
        <v>266</v>
      </c>
      <c r="D106" s="64">
        <v>0</v>
      </c>
      <c r="E106" s="64">
        <v>-15232.35</v>
      </c>
      <c r="F106" s="92">
        <f t="shared" si="2"/>
        <v>15232.35</v>
      </c>
    </row>
    <row r="107" spans="1:6">
      <c r="A107" s="61" t="s">
        <v>263</v>
      </c>
      <c r="B107" s="85" t="s">
        <v>171</v>
      </c>
      <c r="C107" s="85" t="s">
        <v>267</v>
      </c>
      <c r="D107" s="64">
        <v>0</v>
      </c>
      <c r="E107" s="64">
        <v>-15232.35</v>
      </c>
      <c r="F107" s="92">
        <f t="shared" si="2"/>
        <v>15232.35</v>
      </c>
    </row>
    <row r="108" spans="1:6" ht="19.5">
      <c r="A108" s="61" t="s">
        <v>264</v>
      </c>
      <c r="B108" s="85" t="s">
        <v>171</v>
      </c>
      <c r="C108" s="85" t="s">
        <v>268</v>
      </c>
      <c r="D108" s="64">
        <v>0</v>
      </c>
      <c r="E108" s="64">
        <v>-15232.35</v>
      </c>
      <c r="F108" s="92">
        <f t="shared" si="2"/>
        <v>15232.35</v>
      </c>
    </row>
    <row r="109" spans="1:6">
      <c r="A109" s="61" t="s">
        <v>161</v>
      </c>
      <c r="B109" s="85" t="s">
        <v>171</v>
      </c>
      <c r="C109" s="85" t="s">
        <v>250</v>
      </c>
      <c r="D109" s="64">
        <v>67128500</v>
      </c>
      <c r="E109" s="64">
        <v>0</v>
      </c>
      <c r="F109" s="92">
        <f t="shared" si="2"/>
        <v>67128500</v>
      </c>
    </row>
    <row r="110" spans="1:6" ht="29.25">
      <c r="A110" s="61" t="s">
        <v>162</v>
      </c>
      <c r="B110" s="85" t="s">
        <v>171</v>
      </c>
      <c r="C110" s="85" t="s">
        <v>251</v>
      </c>
      <c r="D110" s="64">
        <v>67128500</v>
      </c>
      <c r="E110" s="64">
        <v>0</v>
      </c>
      <c r="F110" s="92">
        <f t="shared" si="2"/>
        <v>67128500</v>
      </c>
    </row>
    <row r="111" spans="1:6" ht="29.25">
      <c r="A111" s="61" t="s">
        <v>163</v>
      </c>
      <c r="B111" s="85" t="s">
        <v>171</v>
      </c>
      <c r="C111" s="85" t="s">
        <v>252</v>
      </c>
      <c r="D111" s="64">
        <v>200</v>
      </c>
      <c r="E111" s="64">
        <v>0</v>
      </c>
      <c r="F111" s="92">
        <f t="shared" si="2"/>
        <v>200</v>
      </c>
    </row>
    <row r="112" spans="1:6" ht="29.25">
      <c r="A112" s="61" t="s">
        <v>164</v>
      </c>
      <c r="B112" s="85" t="s">
        <v>171</v>
      </c>
      <c r="C112" s="85" t="s">
        <v>253</v>
      </c>
      <c r="D112" s="64">
        <v>200</v>
      </c>
      <c r="E112" s="64">
        <v>0</v>
      </c>
      <c r="F112" s="92">
        <f t="shared" si="2"/>
        <v>200</v>
      </c>
    </row>
    <row r="113" spans="1:6" ht="29.25">
      <c r="A113" s="61" t="s">
        <v>165</v>
      </c>
      <c r="B113" s="85" t="s">
        <v>171</v>
      </c>
      <c r="C113" s="85" t="s">
        <v>254</v>
      </c>
      <c r="D113" s="64">
        <v>200</v>
      </c>
      <c r="E113" s="64">
        <v>0</v>
      </c>
      <c r="F113" s="92">
        <f t="shared" si="2"/>
        <v>200</v>
      </c>
    </row>
    <row r="114" spans="1:6">
      <c r="A114" s="61" t="s">
        <v>87</v>
      </c>
      <c r="B114" s="85" t="s">
        <v>171</v>
      </c>
      <c r="C114" s="85" t="s">
        <v>255</v>
      </c>
      <c r="D114" s="64">
        <v>67128300</v>
      </c>
      <c r="E114" s="64">
        <v>0</v>
      </c>
      <c r="F114" s="92">
        <f t="shared" si="2"/>
        <v>67128300</v>
      </c>
    </row>
    <row r="115" spans="1:6" ht="58.5">
      <c r="A115" s="61" t="s">
        <v>166</v>
      </c>
      <c r="B115" s="85" t="s">
        <v>171</v>
      </c>
      <c r="C115" s="85" t="s">
        <v>256</v>
      </c>
      <c r="D115" s="64">
        <v>159000</v>
      </c>
      <c r="E115" s="64">
        <v>0</v>
      </c>
      <c r="F115" s="92">
        <f t="shared" si="2"/>
        <v>159000</v>
      </c>
    </row>
    <row r="116" spans="1:6" ht="58.5">
      <c r="A116" s="61" t="s">
        <v>167</v>
      </c>
      <c r="B116" s="85" t="s">
        <v>171</v>
      </c>
      <c r="C116" s="85" t="s">
        <v>257</v>
      </c>
      <c r="D116" s="64">
        <v>159000</v>
      </c>
      <c r="E116" s="64">
        <v>0</v>
      </c>
      <c r="F116" s="92">
        <f t="shared" si="2"/>
        <v>159000</v>
      </c>
    </row>
    <row r="117" spans="1:6" ht="19.5">
      <c r="A117" s="61" t="s">
        <v>168</v>
      </c>
      <c r="B117" s="85" t="s">
        <v>171</v>
      </c>
      <c r="C117" s="85" t="s">
        <v>258</v>
      </c>
      <c r="D117" s="64">
        <v>66969300</v>
      </c>
      <c r="E117" s="64">
        <v>0</v>
      </c>
      <c r="F117" s="92">
        <f t="shared" si="2"/>
        <v>66969300</v>
      </c>
    </row>
    <row r="118" spans="1:6" ht="19.5">
      <c r="A118" s="61" t="s">
        <v>169</v>
      </c>
      <c r="B118" s="85" t="s">
        <v>171</v>
      </c>
      <c r="C118" s="85" t="s">
        <v>259</v>
      </c>
      <c r="D118" s="64">
        <v>66969300</v>
      </c>
      <c r="E118" s="64">
        <v>0</v>
      </c>
      <c r="F118" s="92">
        <f t="shared" si="2"/>
        <v>66969300</v>
      </c>
    </row>
  </sheetData>
  <mergeCells count="5">
    <mergeCell ref="A13:A17"/>
    <mergeCell ref="E13:E17"/>
    <mergeCell ref="A2:E2"/>
    <mergeCell ref="A4:E4"/>
    <mergeCell ref="B7:D7"/>
  </mergeCells>
  <phoneticPr fontId="3" type="noConversion"/>
  <pageMargins left="0.17" right="0.18" top="0.27" bottom="0.17" header="0.17" footer="0.17"/>
  <pageSetup paperSize="9"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sheetPr codeName="Лист3"/>
  <dimension ref="A1:F399"/>
  <sheetViews>
    <sheetView workbookViewId="0">
      <selection activeCell="D359" sqref="D359"/>
    </sheetView>
  </sheetViews>
  <sheetFormatPr defaultRowHeight="12.75"/>
  <cols>
    <col min="1" max="1" width="29.42578125" style="59" customWidth="1"/>
    <col min="2" max="2" width="7.85546875" style="34" customWidth="1"/>
    <col min="3" max="3" width="22.85546875" style="14" customWidth="1"/>
    <col min="4" max="4" width="12.5703125" style="34" customWidth="1"/>
    <col min="5" max="5" width="13.7109375" style="34" customWidth="1"/>
    <col min="6" max="6" width="15.42578125" style="34" customWidth="1"/>
    <col min="7" max="7" width="9.140625" style="14"/>
    <col min="8" max="8" width="12" style="14" customWidth="1"/>
    <col min="9" max="9" width="11.42578125" style="14" customWidth="1"/>
    <col min="10" max="10" width="13.42578125" style="14" customWidth="1"/>
    <col min="11" max="16384" width="9.140625" style="14"/>
  </cols>
  <sheetData>
    <row r="1" spans="1:6" ht="15">
      <c r="A1" s="6"/>
      <c r="B1" s="88"/>
      <c r="C1" s="18"/>
      <c r="D1" s="17"/>
      <c r="E1" s="73"/>
      <c r="F1" s="73"/>
    </row>
    <row r="2" spans="1:6" ht="15">
      <c r="A2" s="1"/>
      <c r="B2" s="90"/>
      <c r="C2" s="19" t="s">
        <v>15</v>
      </c>
      <c r="D2" s="75"/>
      <c r="E2" s="73"/>
      <c r="F2" s="19"/>
    </row>
    <row r="3" spans="1:6">
      <c r="A3" s="20"/>
      <c r="B3" s="76"/>
      <c r="C3" s="20"/>
      <c r="D3" s="76"/>
      <c r="E3" s="76"/>
      <c r="F3" s="76"/>
    </row>
    <row r="4" spans="1:6" ht="10.5" customHeight="1">
      <c r="A4" s="104" t="s">
        <v>7</v>
      </c>
      <c r="B4" s="91"/>
      <c r="C4" s="22"/>
      <c r="D4" s="73"/>
      <c r="E4" s="107" t="s">
        <v>4</v>
      </c>
      <c r="F4" s="67"/>
    </row>
    <row r="5" spans="1:6">
      <c r="A5" s="105"/>
      <c r="B5" s="4" t="s">
        <v>8</v>
      </c>
      <c r="C5" s="4" t="s">
        <v>28</v>
      </c>
      <c r="D5" s="3" t="s">
        <v>25</v>
      </c>
      <c r="E5" s="108"/>
      <c r="F5" s="77"/>
    </row>
    <row r="6" spans="1:6" ht="12.75" customHeight="1">
      <c r="A6" s="105"/>
      <c r="B6" s="4" t="s">
        <v>9</v>
      </c>
      <c r="C6" s="11" t="s">
        <v>34</v>
      </c>
      <c r="D6" s="3" t="s">
        <v>26</v>
      </c>
      <c r="E6" s="108"/>
      <c r="F6" s="16" t="s">
        <v>3</v>
      </c>
    </row>
    <row r="7" spans="1:6">
      <c r="A7" s="105"/>
      <c r="B7" s="4" t="s">
        <v>10</v>
      </c>
      <c r="C7" s="4" t="s">
        <v>31</v>
      </c>
      <c r="D7" s="16" t="s">
        <v>2</v>
      </c>
      <c r="E7" s="108"/>
      <c r="F7" s="16" t="s">
        <v>2</v>
      </c>
    </row>
    <row r="8" spans="1:6">
      <c r="A8" s="106"/>
      <c r="B8" s="31"/>
      <c r="C8" s="31"/>
      <c r="D8" s="25"/>
      <c r="E8" s="109"/>
      <c r="F8" s="78"/>
    </row>
    <row r="9" spans="1:6">
      <c r="A9" s="28">
        <v>1</v>
      </c>
      <c r="B9" s="27">
        <v>2</v>
      </c>
      <c r="C9" s="27">
        <v>3</v>
      </c>
      <c r="D9" s="35">
        <v>4</v>
      </c>
      <c r="E9" s="35">
        <v>5</v>
      </c>
      <c r="F9" s="35" t="s">
        <v>16</v>
      </c>
    </row>
    <row r="10" spans="1:6">
      <c r="A10" s="61" t="s">
        <v>69</v>
      </c>
      <c r="B10" s="85" t="s">
        <v>173</v>
      </c>
      <c r="C10" s="85" t="s">
        <v>184</v>
      </c>
      <c r="D10" s="64">
        <v>113152100</v>
      </c>
      <c r="E10" s="64">
        <v>12203505.08</v>
      </c>
      <c r="F10" s="89">
        <f>D10-E10</f>
        <v>100948594.92</v>
      </c>
    </row>
    <row r="11" spans="1:6" ht="19.5">
      <c r="A11" s="61" t="s">
        <v>70</v>
      </c>
      <c r="B11" s="85" t="s">
        <v>173</v>
      </c>
      <c r="C11" s="85" t="s">
        <v>108</v>
      </c>
      <c r="D11" s="64">
        <v>113152100</v>
      </c>
      <c r="E11" s="64">
        <v>12203505.08</v>
      </c>
      <c r="F11" s="89">
        <f t="shared" ref="F11:F45" si="0">D11-E11</f>
        <v>100948594.92</v>
      </c>
    </row>
    <row r="12" spans="1:6">
      <c r="A12" s="61" t="s">
        <v>71</v>
      </c>
      <c r="B12" s="85" t="s">
        <v>173</v>
      </c>
      <c r="C12" s="85" t="s">
        <v>109</v>
      </c>
      <c r="D12" s="64">
        <v>11333300</v>
      </c>
      <c r="E12" s="64">
        <v>3478688.88</v>
      </c>
      <c r="F12" s="89">
        <f t="shared" si="0"/>
        <v>7854611.1200000001</v>
      </c>
    </row>
    <row r="13" spans="1:6" ht="29.25">
      <c r="A13" s="61" t="s">
        <v>72</v>
      </c>
      <c r="B13" s="85" t="s">
        <v>173</v>
      </c>
      <c r="C13" s="85" t="s">
        <v>110</v>
      </c>
      <c r="D13" s="64">
        <v>1070000</v>
      </c>
      <c r="E13" s="64">
        <v>301749.36</v>
      </c>
      <c r="F13" s="89">
        <f t="shared" si="0"/>
        <v>768250.64</v>
      </c>
    </row>
    <row r="14" spans="1:6" ht="68.25">
      <c r="A14" s="61" t="s">
        <v>293</v>
      </c>
      <c r="B14" s="85" t="s">
        <v>173</v>
      </c>
      <c r="C14" s="85" t="s">
        <v>353</v>
      </c>
      <c r="D14" s="64">
        <v>1070000</v>
      </c>
      <c r="E14" s="64">
        <v>301749.36</v>
      </c>
      <c r="F14" s="89">
        <f t="shared" si="0"/>
        <v>768250.64</v>
      </c>
    </row>
    <row r="15" spans="1:6" ht="29.25">
      <c r="A15" s="61" t="s">
        <v>294</v>
      </c>
      <c r="B15" s="85" t="s">
        <v>173</v>
      </c>
      <c r="C15" s="85" t="s">
        <v>354</v>
      </c>
      <c r="D15" s="64">
        <v>959200</v>
      </c>
      <c r="E15" s="64">
        <v>277930.34000000003</v>
      </c>
      <c r="F15" s="89">
        <f t="shared" si="0"/>
        <v>681269.65999999992</v>
      </c>
    </row>
    <row r="16" spans="1:6">
      <c r="A16" s="61" t="s">
        <v>73</v>
      </c>
      <c r="B16" s="85" t="s">
        <v>173</v>
      </c>
      <c r="C16" s="85" t="s">
        <v>355</v>
      </c>
      <c r="D16" s="64">
        <v>959200</v>
      </c>
      <c r="E16" s="64">
        <v>277930.34000000003</v>
      </c>
      <c r="F16" s="89">
        <f t="shared" si="0"/>
        <v>681269.65999999992</v>
      </c>
    </row>
    <row r="17" spans="1:6" ht="19.5">
      <c r="A17" s="61" t="s">
        <v>74</v>
      </c>
      <c r="B17" s="85" t="s">
        <v>173</v>
      </c>
      <c r="C17" s="85" t="s">
        <v>356</v>
      </c>
      <c r="D17" s="64">
        <v>959200</v>
      </c>
      <c r="E17" s="64">
        <v>277930.34000000003</v>
      </c>
      <c r="F17" s="89">
        <f t="shared" si="0"/>
        <v>681269.65999999992</v>
      </c>
    </row>
    <row r="18" spans="1:6">
      <c r="A18" s="61" t="s">
        <v>75</v>
      </c>
      <c r="B18" s="85" t="s">
        <v>173</v>
      </c>
      <c r="C18" s="85" t="s">
        <v>357</v>
      </c>
      <c r="D18" s="64">
        <v>736700</v>
      </c>
      <c r="E18" s="64">
        <v>226622.87</v>
      </c>
      <c r="F18" s="89">
        <f t="shared" si="0"/>
        <v>510077.13</v>
      </c>
    </row>
    <row r="19" spans="1:6">
      <c r="A19" s="61" t="s">
        <v>76</v>
      </c>
      <c r="B19" s="85" t="s">
        <v>173</v>
      </c>
      <c r="C19" s="85" t="s">
        <v>358</v>
      </c>
      <c r="D19" s="64">
        <v>222500</v>
      </c>
      <c r="E19" s="64">
        <v>51307.47</v>
      </c>
      <c r="F19" s="89">
        <f t="shared" si="0"/>
        <v>171192.53</v>
      </c>
    </row>
    <row r="20" spans="1:6" ht="29.25">
      <c r="A20" s="61" t="s">
        <v>295</v>
      </c>
      <c r="B20" s="85" t="s">
        <v>173</v>
      </c>
      <c r="C20" s="85" t="s">
        <v>359</v>
      </c>
      <c r="D20" s="64">
        <v>66200</v>
      </c>
      <c r="E20" s="64">
        <v>16519.78</v>
      </c>
      <c r="F20" s="89">
        <f t="shared" si="0"/>
        <v>49680.22</v>
      </c>
    </row>
    <row r="21" spans="1:6">
      <c r="A21" s="61" t="s">
        <v>73</v>
      </c>
      <c r="B21" s="85" t="s">
        <v>173</v>
      </c>
      <c r="C21" s="85" t="s">
        <v>360</v>
      </c>
      <c r="D21" s="64">
        <v>66200</v>
      </c>
      <c r="E21" s="64">
        <v>16519.78</v>
      </c>
      <c r="F21" s="89">
        <f t="shared" si="0"/>
        <v>49680.22</v>
      </c>
    </row>
    <row r="22" spans="1:6" ht="19.5">
      <c r="A22" s="61" t="s">
        <v>74</v>
      </c>
      <c r="B22" s="85" t="s">
        <v>173</v>
      </c>
      <c r="C22" s="85" t="s">
        <v>361</v>
      </c>
      <c r="D22" s="64">
        <v>66200</v>
      </c>
      <c r="E22" s="64">
        <v>16519.78</v>
      </c>
      <c r="F22" s="89">
        <f t="shared" si="0"/>
        <v>49680.22</v>
      </c>
    </row>
    <row r="23" spans="1:6">
      <c r="A23" s="61" t="s">
        <v>77</v>
      </c>
      <c r="B23" s="85" t="s">
        <v>173</v>
      </c>
      <c r="C23" s="85" t="s">
        <v>362</v>
      </c>
      <c r="D23" s="64">
        <v>50800</v>
      </c>
      <c r="E23" s="64">
        <v>12688</v>
      </c>
      <c r="F23" s="89">
        <f t="shared" si="0"/>
        <v>38112</v>
      </c>
    </row>
    <row r="24" spans="1:6">
      <c r="A24" s="61" t="s">
        <v>76</v>
      </c>
      <c r="B24" s="85" t="s">
        <v>173</v>
      </c>
      <c r="C24" s="85" t="s">
        <v>363</v>
      </c>
      <c r="D24" s="64">
        <v>15400</v>
      </c>
      <c r="E24" s="64">
        <v>3831.78</v>
      </c>
      <c r="F24" s="89">
        <f t="shared" si="0"/>
        <v>11568.22</v>
      </c>
    </row>
    <row r="25" spans="1:6" ht="29.25">
      <c r="A25" s="61" t="s">
        <v>296</v>
      </c>
      <c r="B25" s="85" t="s">
        <v>173</v>
      </c>
      <c r="C25" s="85" t="s">
        <v>364</v>
      </c>
      <c r="D25" s="64">
        <v>44600</v>
      </c>
      <c r="E25" s="64">
        <v>7299.24</v>
      </c>
      <c r="F25" s="89">
        <f t="shared" si="0"/>
        <v>37300.76</v>
      </c>
    </row>
    <row r="26" spans="1:6">
      <c r="A26" s="61" t="s">
        <v>73</v>
      </c>
      <c r="B26" s="85" t="s">
        <v>173</v>
      </c>
      <c r="C26" s="85" t="s">
        <v>365</v>
      </c>
      <c r="D26" s="64">
        <v>44600</v>
      </c>
      <c r="E26" s="64">
        <v>7299.24</v>
      </c>
      <c r="F26" s="89">
        <f t="shared" si="0"/>
        <v>37300.76</v>
      </c>
    </row>
    <row r="27" spans="1:6">
      <c r="A27" s="61" t="s">
        <v>78</v>
      </c>
      <c r="B27" s="85" t="s">
        <v>173</v>
      </c>
      <c r="C27" s="85" t="s">
        <v>366</v>
      </c>
      <c r="D27" s="64">
        <v>44600</v>
      </c>
      <c r="E27" s="64">
        <v>7299.24</v>
      </c>
      <c r="F27" s="89">
        <f t="shared" si="0"/>
        <v>37300.76</v>
      </c>
    </row>
    <row r="28" spans="1:6">
      <c r="A28" s="61" t="s">
        <v>79</v>
      </c>
      <c r="B28" s="85" t="s">
        <v>173</v>
      </c>
      <c r="C28" s="85" t="s">
        <v>367</v>
      </c>
      <c r="D28" s="64">
        <v>14400</v>
      </c>
      <c r="E28" s="64">
        <v>4800</v>
      </c>
      <c r="F28" s="89">
        <f t="shared" si="0"/>
        <v>9600</v>
      </c>
    </row>
    <row r="29" spans="1:6">
      <c r="A29" s="61" t="s">
        <v>80</v>
      </c>
      <c r="B29" s="85" t="s">
        <v>173</v>
      </c>
      <c r="C29" s="85" t="s">
        <v>368</v>
      </c>
      <c r="D29" s="64">
        <v>30200</v>
      </c>
      <c r="E29" s="64">
        <v>2499.2399999999998</v>
      </c>
      <c r="F29" s="89">
        <f t="shared" si="0"/>
        <v>27700.760000000002</v>
      </c>
    </row>
    <row r="30" spans="1:6" ht="48.75">
      <c r="A30" s="61" t="s">
        <v>81</v>
      </c>
      <c r="B30" s="85" t="s">
        <v>173</v>
      </c>
      <c r="C30" s="85" t="s">
        <v>111</v>
      </c>
      <c r="D30" s="64">
        <v>8857000</v>
      </c>
      <c r="E30" s="64">
        <v>2716589.6</v>
      </c>
      <c r="F30" s="89">
        <f t="shared" si="0"/>
        <v>6140410.4000000004</v>
      </c>
    </row>
    <row r="31" spans="1:6" ht="68.25">
      <c r="A31" s="61" t="s">
        <v>293</v>
      </c>
      <c r="B31" s="85" t="s">
        <v>173</v>
      </c>
      <c r="C31" s="85" t="s">
        <v>369</v>
      </c>
      <c r="D31" s="64">
        <v>8856800</v>
      </c>
      <c r="E31" s="64">
        <v>2716589.6</v>
      </c>
      <c r="F31" s="89">
        <f t="shared" si="0"/>
        <v>6140210.4000000004</v>
      </c>
    </row>
    <row r="32" spans="1:6" ht="29.25">
      <c r="A32" s="61" t="s">
        <v>294</v>
      </c>
      <c r="B32" s="85" t="s">
        <v>173</v>
      </c>
      <c r="C32" s="85" t="s">
        <v>370</v>
      </c>
      <c r="D32" s="64">
        <v>6934900</v>
      </c>
      <c r="E32" s="64">
        <v>2076185.85</v>
      </c>
      <c r="F32" s="89">
        <f t="shared" si="0"/>
        <v>4858714.1500000004</v>
      </c>
    </row>
    <row r="33" spans="1:6">
      <c r="A33" s="61" t="s">
        <v>73</v>
      </c>
      <c r="B33" s="85" t="s">
        <v>173</v>
      </c>
      <c r="C33" s="85" t="s">
        <v>371</v>
      </c>
      <c r="D33" s="64">
        <v>6934900</v>
      </c>
      <c r="E33" s="64">
        <v>2076185.85</v>
      </c>
      <c r="F33" s="89">
        <f t="shared" si="0"/>
        <v>4858714.1500000004</v>
      </c>
    </row>
    <row r="34" spans="1:6" ht="19.5">
      <c r="A34" s="61" t="s">
        <v>74</v>
      </c>
      <c r="B34" s="85" t="s">
        <v>173</v>
      </c>
      <c r="C34" s="85" t="s">
        <v>372</v>
      </c>
      <c r="D34" s="64">
        <v>6934900</v>
      </c>
      <c r="E34" s="64">
        <v>2076185.85</v>
      </c>
      <c r="F34" s="89">
        <f t="shared" si="0"/>
        <v>4858714.1500000004</v>
      </c>
    </row>
    <row r="35" spans="1:6">
      <c r="A35" s="61" t="s">
        <v>75</v>
      </c>
      <c r="B35" s="85" t="s">
        <v>173</v>
      </c>
      <c r="C35" s="85" t="s">
        <v>373</v>
      </c>
      <c r="D35" s="64">
        <v>5325800</v>
      </c>
      <c r="E35" s="64">
        <v>1688294.82</v>
      </c>
      <c r="F35" s="89">
        <f t="shared" si="0"/>
        <v>3637505.1799999997</v>
      </c>
    </row>
    <row r="36" spans="1:6">
      <c r="A36" s="61" t="s">
        <v>76</v>
      </c>
      <c r="B36" s="85" t="s">
        <v>173</v>
      </c>
      <c r="C36" s="85" t="s">
        <v>374</v>
      </c>
      <c r="D36" s="64">
        <v>1609100</v>
      </c>
      <c r="E36" s="64">
        <v>387891.03</v>
      </c>
      <c r="F36" s="89">
        <f t="shared" si="0"/>
        <v>1221208.97</v>
      </c>
    </row>
    <row r="37" spans="1:6" ht="29.25">
      <c r="A37" s="61" t="s">
        <v>295</v>
      </c>
      <c r="B37" s="85" t="s">
        <v>173</v>
      </c>
      <c r="C37" s="85" t="s">
        <v>375</v>
      </c>
      <c r="D37" s="64">
        <v>496800</v>
      </c>
      <c r="E37" s="64">
        <v>124166.24</v>
      </c>
      <c r="F37" s="89">
        <f t="shared" si="0"/>
        <v>372633.76</v>
      </c>
    </row>
    <row r="38" spans="1:6">
      <c r="A38" s="61" t="s">
        <v>73</v>
      </c>
      <c r="B38" s="85" t="s">
        <v>173</v>
      </c>
      <c r="C38" s="85" t="s">
        <v>376</v>
      </c>
      <c r="D38" s="64">
        <v>496800</v>
      </c>
      <c r="E38" s="64">
        <v>124166.24</v>
      </c>
      <c r="F38" s="89">
        <f t="shared" si="0"/>
        <v>372633.76</v>
      </c>
    </row>
    <row r="39" spans="1:6" ht="19.5">
      <c r="A39" s="61" t="s">
        <v>74</v>
      </c>
      <c r="B39" s="85" t="s">
        <v>173</v>
      </c>
      <c r="C39" s="85" t="s">
        <v>377</v>
      </c>
      <c r="D39" s="64">
        <v>496800</v>
      </c>
      <c r="E39" s="64">
        <v>124166.24</v>
      </c>
      <c r="F39" s="89">
        <f t="shared" si="0"/>
        <v>372633.76</v>
      </c>
    </row>
    <row r="40" spans="1:6">
      <c r="A40" s="61" t="s">
        <v>77</v>
      </c>
      <c r="B40" s="85" t="s">
        <v>173</v>
      </c>
      <c r="C40" s="85" t="s">
        <v>378</v>
      </c>
      <c r="D40" s="64">
        <v>381500</v>
      </c>
      <c r="E40" s="64">
        <v>95366</v>
      </c>
      <c r="F40" s="89">
        <f t="shared" si="0"/>
        <v>286134</v>
      </c>
    </row>
    <row r="41" spans="1:6">
      <c r="A41" s="61" t="s">
        <v>76</v>
      </c>
      <c r="B41" s="85" t="s">
        <v>173</v>
      </c>
      <c r="C41" s="85" t="s">
        <v>379</v>
      </c>
      <c r="D41" s="64">
        <v>115300</v>
      </c>
      <c r="E41" s="64">
        <v>28800.240000000002</v>
      </c>
      <c r="F41" s="89">
        <f t="shared" si="0"/>
        <v>86499.76</v>
      </c>
    </row>
    <row r="42" spans="1:6" ht="29.25">
      <c r="A42" s="61" t="s">
        <v>296</v>
      </c>
      <c r="B42" s="85" t="s">
        <v>173</v>
      </c>
      <c r="C42" s="85" t="s">
        <v>380</v>
      </c>
      <c r="D42" s="64">
        <v>1126300</v>
      </c>
      <c r="E42" s="64">
        <v>346003.63</v>
      </c>
      <c r="F42" s="89">
        <f t="shared" si="0"/>
        <v>780296.37</v>
      </c>
    </row>
    <row r="43" spans="1:6">
      <c r="A43" s="61" t="s">
        <v>73</v>
      </c>
      <c r="B43" s="85" t="s">
        <v>173</v>
      </c>
      <c r="C43" s="85" t="s">
        <v>381</v>
      </c>
      <c r="D43" s="64">
        <v>756300</v>
      </c>
      <c r="E43" s="64">
        <v>239745.41</v>
      </c>
      <c r="F43" s="89">
        <f t="shared" si="0"/>
        <v>516554.58999999997</v>
      </c>
    </row>
    <row r="44" spans="1:6" ht="19.5">
      <c r="A44" s="61" t="s">
        <v>74</v>
      </c>
      <c r="B44" s="85" t="s">
        <v>173</v>
      </c>
      <c r="C44" s="85" t="s">
        <v>740</v>
      </c>
      <c r="D44" s="64">
        <v>1000</v>
      </c>
      <c r="E44" s="64">
        <v>0</v>
      </c>
      <c r="F44" s="89">
        <f t="shared" si="0"/>
        <v>1000</v>
      </c>
    </row>
    <row r="45" spans="1:6">
      <c r="A45" s="61" t="s">
        <v>77</v>
      </c>
      <c r="B45" s="85" t="s">
        <v>173</v>
      </c>
      <c r="C45" s="85" t="s">
        <v>741</v>
      </c>
      <c r="D45" s="64">
        <v>1000</v>
      </c>
      <c r="E45" s="64">
        <v>0</v>
      </c>
      <c r="F45" s="89">
        <f t="shared" si="0"/>
        <v>1000</v>
      </c>
    </row>
    <row r="46" spans="1:6">
      <c r="A46" s="61" t="s">
        <v>78</v>
      </c>
      <c r="B46" s="85" t="s">
        <v>173</v>
      </c>
      <c r="C46" s="85" t="s">
        <v>382</v>
      </c>
      <c r="D46" s="64">
        <v>755300</v>
      </c>
      <c r="E46" s="64">
        <v>239745.41</v>
      </c>
      <c r="F46" s="89">
        <f t="shared" ref="F46:F91" si="1">D46-E46</f>
        <v>515554.58999999997</v>
      </c>
    </row>
    <row r="47" spans="1:6">
      <c r="A47" s="61" t="s">
        <v>79</v>
      </c>
      <c r="B47" s="85" t="s">
        <v>173</v>
      </c>
      <c r="C47" s="85" t="s">
        <v>383</v>
      </c>
      <c r="D47" s="64">
        <v>180000</v>
      </c>
      <c r="E47" s="64">
        <v>52338.71</v>
      </c>
      <c r="F47" s="89">
        <f t="shared" si="1"/>
        <v>127661.29000000001</v>
      </c>
    </row>
    <row r="48" spans="1:6">
      <c r="A48" s="61" t="s">
        <v>84</v>
      </c>
      <c r="B48" s="85" t="s">
        <v>173</v>
      </c>
      <c r="C48" s="85" t="s">
        <v>384</v>
      </c>
      <c r="D48" s="64">
        <v>168400</v>
      </c>
      <c r="E48" s="64">
        <v>136296.79999999999</v>
      </c>
      <c r="F48" s="89">
        <f t="shared" si="1"/>
        <v>32103.200000000012</v>
      </c>
    </row>
    <row r="49" spans="1:6">
      <c r="A49" s="61" t="s">
        <v>83</v>
      </c>
      <c r="B49" s="85" t="s">
        <v>173</v>
      </c>
      <c r="C49" s="85" t="s">
        <v>385</v>
      </c>
      <c r="D49" s="64">
        <v>249800</v>
      </c>
      <c r="E49" s="64">
        <v>12117.13</v>
      </c>
      <c r="F49" s="89">
        <f t="shared" si="1"/>
        <v>237682.87</v>
      </c>
    </row>
    <row r="50" spans="1:6">
      <c r="A50" s="61" t="s">
        <v>80</v>
      </c>
      <c r="B50" s="85" t="s">
        <v>173</v>
      </c>
      <c r="C50" s="85" t="s">
        <v>386</v>
      </c>
      <c r="D50" s="64">
        <v>157100</v>
      </c>
      <c r="E50" s="64">
        <v>38992.769999999997</v>
      </c>
      <c r="F50" s="89">
        <f t="shared" si="1"/>
        <v>118107.23000000001</v>
      </c>
    </row>
    <row r="51" spans="1:6">
      <c r="A51" s="61" t="s">
        <v>85</v>
      </c>
      <c r="B51" s="85" t="s">
        <v>173</v>
      </c>
      <c r="C51" s="85" t="s">
        <v>387</v>
      </c>
      <c r="D51" s="64">
        <v>370000</v>
      </c>
      <c r="E51" s="64">
        <v>106258.22</v>
      </c>
      <c r="F51" s="89">
        <f t="shared" si="1"/>
        <v>263741.78000000003</v>
      </c>
    </row>
    <row r="52" spans="1:6">
      <c r="A52" s="61" t="s">
        <v>94</v>
      </c>
      <c r="B52" s="85" t="s">
        <v>173</v>
      </c>
      <c r="C52" s="85" t="s">
        <v>388</v>
      </c>
      <c r="D52" s="64">
        <v>50000</v>
      </c>
      <c r="E52" s="64">
        <v>0</v>
      </c>
      <c r="F52" s="89">
        <f t="shared" si="1"/>
        <v>50000</v>
      </c>
    </row>
    <row r="53" spans="1:6" ht="19.5">
      <c r="A53" s="61" t="s">
        <v>86</v>
      </c>
      <c r="B53" s="85" t="s">
        <v>173</v>
      </c>
      <c r="C53" s="85" t="s">
        <v>389</v>
      </c>
      <c r="D53" s="64">
        <v>320000</v>
      </c>
      <c r="E53" s="64">
        <v>106258.22</v>
      </c>
      <c r="F53" s="89">
        <f t="shared" si="1"/>
        <v>213741.78</v>
      </c>
    </row>
    <row r="54" spans="1:6" ht="29.25">
      <c r="A54" s="61" t="s">
        <v>735</v>
      </c>
      <c r="B54" s="85" t="s">
        <v>173</v>
      </c>
      <c r="C54" s="85" t="s">
        <v>742</v>
      </c>
      <c r="D54" s="64">
        <v>111100</v>
      </c>
      <c r="E54" s="64">
        <v>99260</v>
      </c>
      <c r="F54" s="89">
        <f t="shared" si="1"/>
        <v>11840</v>
      </c>
    </row>
    <row r="55" spans="1:6">
      <c r="A55" s="61" t="s">
        <v>73</v>
      </c>
      <c r="B55" s="85" t="s">
        <v>173</v>
      </c>
      <c r="C55" s="85" t="s">
        <v>743</v>
      </c>
      <c r="D55" s="64">
        <v>111100</v>
      </c>
      <c r="E55" s="64">
        <v>99260</v>
      </c>
      <c r="F55" s="89">
        <f t="shared" si="1"/>
        <v>11840</v>
      </c>
    </row>
    <row r="56" spans="1:6">
      <c r="A56" s="61" t="s">
        <v>177</v>
      </c>
      <c r="B56" s="85" t="s">
        <v>173</v>
      </c>
      <c r="C56" s="85" t="s">
        <v>744</v>
      </c>
      <c r="D56" s="64">
        <v>111100</v>
      </c>
      <c r="E56" s="64">
        <v>99260</v>
      </c>
      <c r="F56" s="89">
        <f t="shared" si="1"/>
        <v>11840</v>
      </c>
    </row>
    <row r="57" spans="1:6">
      <c r="A57" s="61" t="s">
        <v>178</v>
      </c>
      <c r="B57" s="85" t="s">
        <v>173</v>
      </c>
      <c r="C57" s="85" t="s">
        <v>745</v>
      </c>
      <c r="D57" s="64">
        <v>111100</v>
      </c>
      <c r="E57" s="64">
        <v>99260</v>
      </c>
      <c r="F57" s="89">
        <f t="shared" si="1"/>
        <v>11840</v>
      </c>
    </row>
    <row r="58" spans="1:6" ht="19.5">
      <c r="A58" s="61" t="s">
        <v>92</v>
      </c>
      <c r="B58" s="85" t="s">
        <v>173</v>
      </c>
      <c r="C58" s="85" t="s">
        <v>390</v>
      </c>
      <c r="D58" s="64">
        <v>30000</v>
      </c>
      <c r="E58" s="64">
        <v>13900.88</v>
      </c>
      <c r="F58" s="89">
        <f t="shared" si="1"/>
        <v>16099.12</v>
      </c>
    </row>
    <row r="59" spans="1:6">
      <c r="A59" s="61" t="s">
        <v>73</v>
      </c>
      <c r="B59" s="85" t="s">
        <v>173</v>
      </c>
      <c r="C59" s="85" t="s">
        <v>391</v>
      </c>
      <c r="D59" s="64">
        <v>30000</v>
      </c>
      <c r="E59" s="64">
        <v>13900.88</v>
      </c>
      <c r="F59" s="89">
        <f t="shared" si="1"/>
        <v>16099.12</v>
      </c>
    </row>
    <row r="60" spans="1:6">
      <c r="A60" s="61" t="s">
        <v>91</v>
      </c>
      <c r="B60" s="85" t="s">
        <v>173</v>
      </c>
      <c r="C60" s="85" t="s">
        <v>392</v>
      </c>
      <c r="D60" s="64">
        <v>30000</v>
      </c>
      <c r="E60" s="64">
        <v>13900.88</v>
      </c>
      <c r="F60" s="89">
        <f t="shared" si="1"/>
        <v>16099.12</v>
      </c>
    </row>
    <row r="61" spans="1:6">
      <c r="A61" s="61" t="s">
        <v>297</v>
      </c>
      <c r="B61" s="85" t="s">
        <v>173</v>
      </c>
      <c r="C61" s="85" t="s">
        <v>393</v>
      </c>
      <c r="D61" s="64">
        <v>25000</v>
      </c>
      <c r="E61" s="64">
        <v>0</v>
      </c>
      <c r="F61" s="89">
        <f t="shared" si="1"/>
        <v>25000</v>
      </c>
    </row>
    <row r="62" spans="1:6" ht="78">
      <c r="A62" s="61" t="s">
        <v>298</v>
      </c>
      <c r="B62" s="85" t="s">
        <v>173</v>
      </c>
      <c r="C62" s="85" t="s">
        <v>394</v>
      </c>
      <c r="D62" s="64">
        <v>25000</v>
      </c>
      <c r="E62" s="64">
        <v>0</v>
      </c>
      <c r="F62" s="89">
        <f t="shared" si="1"/>
        <v>25000</v>
      </c>
    </row>
    <row r="63" spans="1:6" ht="29.25">
      <c r="A63" s="61" t="s">
        <v>296</v>
      </c>
      <c r="B63" s="85" t="s">
        <v>173</v>
      </c>
      <c r="C63" s="85" t="s">
        <v>395</v>
      </c>
      <c r="D63" s="64">
        <v>25000</v>
      </c>
      <c r="E63" s="64">
        <v>0</v>
      </c>
      <c r="F63" s="89">
        <f t="shared" si="1"/>
        <v>25000</v>
      </c>
    </row>
    <row r="64" spans="1:6">
      <c r="A64" s="61" t="s">
        <v>73</v>
      </c>
      <c r="B64" s="85" t="s">
        <v>173</v>
      </c>
      <c r="C64" s="85" t="s">
        <v>396</v>
      </c>
      <c r="D64" s="64">
        <v>25000</v>
      </c>
      <c r="E64" s="64">
        <v>0</v>
      </c>
      <c r="F64" s="89">
        <f t="shared" si="1"/>
        <v>25000</v>
      </c>
    </row>
    <row r="65" spans="1:6">
      <c r="A65" s="61" t="s">
        <v>78</v>
      </c>
      <c r="B65" s="85" t="s">
        <v>173</v>
      </c>
      <c r="C65" s="85" t="s">
        <v>397</v>
      </c>
      <c r="D65" s="64">
        <v>25000</v>
      </c>
      <c r="E65" s="64">
        <v>0</v>
      </c>
      <c r="F65" s="89">
        <f t="shared" si="1"/>
        <v>25000</v>
      </c>
    </row>
    <row r="66" spans="1:6">
      <c r="A66" s="61" t="s">
        <v>80</v>
      </c>
      <c r="B66" s="85" t="s">
        <v>173</v>
      </c>
      <c r="C66" s="85" t="s">
        <v>398</v>
      </c>
      <c r="D66" s="64">
        <v>25000</v>
      </c>
      <c r="E66" s="64">
        <v>0</v>
      </c>
      <c r="F66" s="89">
        <f t="shared" si="1"/>
        <v>25000</v>
      </c>
    </row>
    <row r="67" spans="1:6">
      <c r="A67" s="61" t="s">
        <v>297</v>
      </c>
      <c r="B67" s="85" t="s">
        <v>173</v>
      </c>
      <c r="C67" s="85" t="s">
        <v>399</v>
      </c>
      <c r="D67" s="64">
        <v>17700</v>
      </c>
      <c r="E67" s="64">
        <v>0</v>
      </c>
      <c r="F67" s="89">
        <f t="shared" si="1"/>
        <v>17700</v>
      </c>
    </row>
    <row r="68" spans="1:6" ht="78">
      <c r="A68" s="61" t="s">
        <v>299</v>
      </c>
      <c r="B68" s="85" t="s">
        <v>173</v>
      </c>
      <c r="C68" s="85" t="s">
        <v>400</v>
      </c>
      <c r="D68" s="64">
        <v>5000</v>
      </c>
      <c r="E68" s="64">
        <v>0</v>
      </c>
      <c r="F68" s="89">
        <f t="shared" si="1"/>
        <v>5000</v>
      </c>
    </row>
    <row r="69" spans="1:6">
      <c r="A69" s="61" t="s">
        <v>87</v>
      </c>
      <c r="B69" s="85" t="s">
        <v>173</v>
      </c>
      <c r="C69" s="85" t="s">
        <v>401</v>
      </c>
      <c r="D69" s="64">
        <v>5000</v>
      </c>
      <c r="E69" s="64">
        <v>0</v>
      </c>
      <c r="F69" s="89">
        <f t="shared" si="1"/>
        <v>5000</v>
      </c>
    </row>
    <row r="70" spans="1:6">
      <c r="A70" s="61" t="s">
        <v>73</v>
      </c>
      <c r="B70" s="85" t="s">
        <v>173</v>
      </c>
      <c r="C70" s="85" t="s">
        <v>402</v>
      </c>
      <c r="D70" s="64">
        <v>5000</v>
      </c>
      <c r="E70" s="64">
        <v>0</v>
      </c>
      <c r="F70" s="89">
        <f t="shared" si="1"/>
        <v>5000</v>
      </c>
    </row>
    <row r="71" spans="1:6">
      <c r="A71" s="61" t="s">
        <v>88</v>
      </c>
      <c r="B71" s="85" t="s">
        <v>173</v>
      </c>
      <c r="C71" s="85" t="s">
        <v>403</v>
      </c>
      <c r="D71" s="64">
        <v>5000</v>
      </c>
      <c r="E71" s="64">
        <v>0</v>
      </c>
      <c r="F71" s="89">
        <f t="shared" si="1"/>
        <v>5000</v>
      </c>
    </row>
    <row r="72" spans="1:6" ht="19.5">
      <c r="A72" s="61" t="s">
        <v>89</v>
      </c>
      <c r="B72" s="85" t="s">
        <v>173</v>
      </c>
      <c r="C72" s="85" t="s">
        <v>404</v>
      </c>
      <c r="D72" s="64">
        <v>5000</v>
      </c>
      <c r="E72" s="64">
        <v>0</v>
      </c>
      <c r="F72" s="89">
        <f t="shared" si="1"/>
        <v>5000</v>
      </c>
    </row>
    <row r="73" spans="1:6" ht="78">
      <c r="A73" s="61" t="s">
        <v>300</v>
      </c>
      <c r="B73" s="85" t="s">
        <v>173</v>
      </c>
      <c r="C73" s="85" t="s">
        <v>405</v>
      </c>
      <c r="D73" s="64">
        <v>6300</v>
      </c>
      <c r="E73" s="64">
        <v>0</v>
      </c>
      <c r="F73" s="89">
        <f t="shared" si="1"/>
        <v>6300</v>
      </c>
    </row>
    <row r="74" spans="1:6">
      <c r="A74" s="61" t="s">
        <v>87</v>
      </c>
      <c r="B74" s="85" t="s">
        <v>173</v>
      </c>
      <c r="C74" s="85" t="s">
        <v>406</v>
      </c>
      <c r="D74" s="64">
        <v>6300</v>
      </c>
      <c r="E74" s="64">
        <v>0</v>
      </c>
      <c r="F74" s="89">
        <f t="shared" si="1"/>
        <v>6300</v>
      </c>
    </row>
    <row r="75" spans="1:6">
      <c r="A75" s="61" t="s">
        <v>73</v>
      </c>
      <c r="B75" s="85" t="s">
        <v>173</v>
      </c>
      <c r="C75" s="85" t="s">
        <v>407</v>
      </c>
      <c r="D75" s="64">
        <v>6300</v>
      </c>
      <c r="E75" s="64">
        <v>0</v>
      </c>
      <c r="F75" s="89">
        <f t="shared" si="1"/>
        <v>6300</v>
      </c>
    </row>
    <row r="76" spans="1:6">
      <c r="A76" s="61" t="s">
        <v>88</v>
      </c>
      <c r="B76" s="85" t="s">
        <v>173</v>
      </c>
      <c r="C76" s="85" t="s">
        <v>408</v>
      </c>
      <c r="D76" s="64">
        <v>6300</v>
      </c>
      <c r="E76" s="64">
        <v>0</v>
      </c>
      <c r="F76" s="89">
        <f t="shared" si="1"/>
        <v>6300</v>
      </c>
    </row>
    <row r="77" spans="1:6" ht="19.5">
      <c r="A77" s="61" t="s">
        <v>89</v>
      </c>
      <c r="B77" s="85" t="s">
        <v>173</v>
      </c>
      <c r="C77" s="85" t="s">
        <v>409</v>
      </c>
      <c r="D77" s="64">
        <v>6300</v>
      </c>
      <c r="E77" s="64">
        <v>0</v>
      </c>
      <c r="F77" s="89">
        <f t="shared" si="1"/>
        <v>6300</v>
      </c>
    </row>
    <row r="78" spans="1:6" ht="78">
      <c r="A78" s="61" t="s">
        <v>736</v>
      </c>
      <c r="B78" s="85" t="s">
        <v>173</v>
      </c>
      <c r="C78" s="85" t="s">
        <v>746</v>
      </c>
      <c r="D78" s="64">
        <v>2700</v>
      </c>
      <c r="E78" s="64">
        <v>0</v>
      </c>
      <c r="F78" s="89">
        <f t="shared" si="1"/>
        <v>2700</v>
      </c>
    </row>
    <row r="79" spans="1:6">
      <c r="A79" s="61" t="s">
        <v>87</v>
      </c>
      <c r="B79" s="85" t="s">
        <v>173</v>
      </c>
      <c r="C79" s="85" t="s">
        <v>747</v>
      </c>
      <c r="D79" s="64">
        <v>2700</v>
      </c>
      <c r="E79" s="64">
        <v>0</v>
      </c>
      <c r="F79" s="89">
        <f t="shared" si="1"/>
        <v>2700</v>
      </c>
    </row>
    <row r="80" spans="1:6">
      <c r="A80" s="61" t="s">
        <v>73</v>
      </c>
      <c r="B80" s="85" t="s">
        <v>173</v>
      </c>
      <c r="C80" s="85" t="s">
        <v>748</v>
      </c>
      <c r="D80" s="64">
        <v>2700</v>
      </c>
      <c r="E80" s="64">
        <v>0</v>
      </c>
      <c r="F80" s="89">
        <f t="shared" si="1"/>
        <v>2700</v>
      </c>
    </row>
    <row r="81" spans="1:6">
      <c r="A81" s="61" t="s">
        <v>88</v>
      </c>
      <c r="B81" s="85" t="s">
        <v>173</v>
      </c>
      <c r="C81" s="85" t="s">
        <v>749</v>
      </c>
      <c r="D81" s="64">
        <v>2700</v>
      </c>
      <c r="E81" s="64">
        <v>0</v>
      </c>
      <c r="F81" s="89">
        <f t="shared" si="1"/>
        <v>2700</v>
      </c>
    </row>
    <row r="82" spans="1:6" ht="19.5">
      <c r="A82" s="61" t="s">
        <v>89</v>
      </c>
      <c r="B82" s="85" t="s">
        <v>173</v>
      </c>
      <c r="C82" s="85" t="s">
        <v>750</v>
      </c>
      <c r="D82" s="64">
        <v>2700</v>
      </c>
      <c r="E82" s="64">
        <v>0</v>
      </c>
      <c r="F82" s="89">
        <f t="shared" si="1"/>
        <v>2700</v>
      </c>
    </row>
    <row r="83" spans="1:6" ht="78">
      <c r="A83" s="61" t="s">
        <v>737</v>
      </c>
      <c r="B83" s="85" t="s">
        <v>173</v>
      </c>
      <c r="C83" s="85" t="s">
        <v>751</v>
      </c>
      <c r="D83" s="64">
        <v>3700</v>
      </c>
      <c r="E83" s="64">
        <v>0</v>
      </c>
      <c r="F83" s="89">
        <f t="shared" si="1"/>
        <v>3700</v>
      </c>
    </row>
    <row r="84" spans="1:6">
      <c r="A84" s="61" t="s">
        <v>87</v>
      </c>
      <c r="B84" s="85" t="s">
        <v>173</v>
      </c>
      <c r="C84" s="85" t="s">
        <v>752</v>
      </c>
      <c r="D84" s="64">
        <v>3700</v>
      </c>
      <c r="E84" s="64">
        <v>0</v>
      </c>
      <c r="F84" s="89">
        <f t="shared" si="1"/>
        <v>3700</v>
      </c>
    </row>
    <row r="85" spans="1:6">
      <c r="A85" s="61" t="s">
        <v>73</v>
      </c>
      <c r="B85" s="85" t="s">
        <v>173</v>
      </c>
      <c r="C85" s="85" t="s">
        <v>753</v>
      </c>
      <c r="D85" s="64">
        <v>3700</v>
      </c>
      <c r="E85" s="64">
        <v>0</v>
      </c>
      <c r="F85" s="89">
        <f t="shared" si="1"/>
        <v>3700</v>
      </c>
    </row>
    <row r="86" spans="1:6">
      <c r="A86" s="61" t="s">
        <v>88</v>
      </c>
      <c r="B86" s="85" t="s">
        <v>173</v>
      </c>
      <c r="C86" s="85" t="s">
        <v>754</v>
      </c>
      <c r="D86" s="64">
        <v>3700</v>
      </c>
      <c r="E86" s="64">
        <v>0</v>
      </c>
      <c r="F86" s="89">
        <f t="shared" si="1"/>
        <v>3700</v>
      </c>
    </row>
    <row r="87" spans="1:6" ht="19.5">
      <c r="A87" s="61" t="s">
        <v>89</v>
      </c>
      <c r="B87" s="85" t="s">
        <v>173</v>
      </c>
      <c r="C87" s="85" t="s">
        <v>755</v>
      </c>
      <c r="D87" s="64">
        <v>3700</v>
      </c>
      <c r="E87" s="64">
        <v>0</v>
      </c>
      <c r="F87" s="89">
        <f t="shared" si="1"/>
        <v>3700</v>
      </c>
    </row>
    <row r="88" spans="1:6">
      <c r="A88" s="61" t="s">
        <v>297</v>
      </c>
      <c r="B88" s="85" t="s">
        <v>173</v>
      </c>
      <c r="C88" s="85" t="s">
        <v>410</v>
      </c>
      <c r="D88" s="64">
        <v>115000</v>
      </c>
      <c r="E88" s="64">
        <v>57073</v>
      </c>
      <c r="F88" s="89">
        <f t="shared" si="1"/>
        <v>57927</v>
      </c>
    </row>
    <row r="89" spans="1:6" ht="78">
      <c r="A89" s="61" t="s">
        <v>301</v>
      </c>
      <c r="B89" s="85" t="s">
        <v>173</v>
      </c>
      <c r="C89" s="85" t="s">
        <v>411</v>
      </c>
      <c r="D89" s="64">
        <v>115000</v>
      </c>
      <c r="E89" s="64">
        <v>57073</v>
      </c>
      <c r="F89" s="89">
        <f t="shared" si="1"/>
        <v>57927</v>
      </c>
    </row>
    <row r="90" spans="1:6" ht="19.5">
      <c r="A90" s="61" t="s">
        <v>90</v>
      </c>
      <c r="B90" s="85" t="s">
        <v>173</v>
      </c>
      <c r="C90" s="85" t="s">
        <v>412</v>
      </c>
      <c r="D90" s="64">
        <v>115000</v>
      </c>
      <c r="E90" s="64">
        <v>57073</v>
      </c>
      <c r="F90" s="89">
        <f t="shared" si="1"/>
        <v>57927</v>
      </c>
    </row>
    <row r="91" spans="1:6">
      <c r="A91" s="61" t="s">
        <v>73</v>
      </c>
      <c r="B91" s="85" t="s">
        <v>173</v>
      </c>
      <c r="C91" s="85" t="s">
        <v>413</v>
      </c>
      <c r="D91" s="64">
        <v>115000</v>
      </c>
      <c r="E91" s="64">
        <v>57073</v>
      </c>
      <c r="F91" s="89">
        <f t="shared" si="1"/>
        <v>57927</v>
      </c>
    </row>
    <row r="92" spans="1:6">
      <c r="A92" s="61" t="s">
        <v>91</v>
      </c>
      <c r="B92" s="85" t="s">
        <v>173</v>
      </c>
      <c r="C92" s="85" t="s">
        <v>414</v>
      </c>
      <c r="D92" s="64">
        <v>115000</v>
      </c>
      <c r="E92" s="64">
        <v>57073</v>
      </c>
      <c r="F92" s="89">
        <f t="shared" ref="F92:F104" si="2">D92-E92</f>
        <v>57927</v>
      </c>
    </row>
    <row r="93" spans="1:6" ht="29.25">
      <c r="A93" s="61" t="s">
        <v>303</v>
      </c>
      <c r="B93" s="85" t="s">
        <v>173</v>
      </c>
      <c r="C93" s="85" t="s">
        <v>756</v>
      </c>
      <c r="D93" s="64">
        <v>200</v>
      </c>
      <c r="E93" s="64">
        <v>0</v>
      </c>
      <c r="F93" s="89">
        <f t="shared" si="2"/>
        <v>200</v>
      </c>
    </row>
    <row r="94" spans="1:6">
      <c r="A94" s="61" t="s">
        <v>297</v>
      </c>
      <c r="B94" s="85" t="s">
        <v>173</v>
      </c>
      <c r="C94" s="85" t="s">
        <v>757</v>
      </c>
      <c r="D94" s="64">
        <v>200</v>
      </c>
      <c r="E94" s="64">
        <v>0</v>
      </c>
      <c r="F94" s="89">
        <f t="shared" si="2"/>
        <v>200</v>
      </c>
    </row>
    <row r="95" spans="1:6" ht="68.25">
      <c r="A95" s="61" t="s">
        <v>738</v>
      </c>
      <c r="B95" s="85" t="s">
        <v>173</v>
      </c>
      <c r="C95" s="85" t="s">
        <v>758</v>
      </c>
      <c r="D95" s="64">
        <v>200</v>
      </c>
      <c r="E95" s="64">
        <v>0</v>
      </c>
      <c r="F95" s="89">
        <f t="shared" si="2"/>
        <v>200</v>
      </c>
    </row>
    <row r="96" spans="1:6" ht="29.25">
      <c r="A96" s="61" t="s">
        <v>296</v>
      </c>
      <c r="B96" s="85" t="s">
        <v>173</v>
      </c>
      <c r="C96" s="85" t="s">
        <v>759</v>
      </c>
      <c r="D96" s="64">
        <v>200</v>
      </c>
      <c r="E96" s="64">
        <v>0</v>
      </c>
      <c r="F96" s="89">
        <f t="shared" si="2"/>
        <v>200</v>
      </c>
    </row>
    <row r="97" spans="1:6">
      <c r="A97" s="61" t="s">
        <v>85</v>
      </c>
      <c r="B97" s="85" t="s">
        <v>173</v>
      </c>
      <c r="C97" s="85" t="s">
        <v>760</v>
      </c>
      <c r="D97" s="64">
        <v>200</v>
      </c>
      <c r="E97" s="64">
        <v>0</v>
      </c>
      <c r="F97" s="89">
        <f t="shared" si="2"/>
        <v>200</v>
      </c>
    </row>
    <row r="98" spans="1:6" ht="19.5">
      <c r="A98" s="61" t="s">
        <v>86</v>
      </c>
      <c r="B98" s="85" t="s">
        <v>173</v>
      </c>
      <c r="C98" s="85" t="s">
        <v>761</v>
      </c>
      <c r="D98" s="64">
        <v>200</v>
      </c>
      <c r="E98" s="64">
        <v>0</v>
      </c>
      <c r="F98" s="89">
        <f t="shared" si="2"/>
        <v>200</v>
      </c>
    </row>
    <row r="99" spans="1:6">
      <c r="A99" s="61" t="s">
        <v>93</v>
      </c>
      <c r="B99" s="85" t="s">
        <v>173</v>
      </c>
      <c r="C99" s="85" t="s">
        <v>112</v>
      </c>
      <c r="D99" s="64">
        <v>1406300</v>
      </c>
      <c r="E99" s="64">
        <v>460349.92</v>
      </c>
      <c r="F99" s="89">
        <f t="shared" si="2"/>
        <v>945950.08000000007</v>
      </c>
    </row>
    <row r="100" spans="1:6" ht="39">
      <c r="A100" s="61" t="s">
        <v>302</v>
      </c>
      <c r="B100" s="85" t="s">
        <v>173</v>
      </c>
      <c r="C100" s="85" t="s">
        <v>415</v>
      </c>
      <c r="D100" s="64">
        <v>756300</v>
      </c>
      <c r="E100" s="64">
        <v>269018</v>
      </c>
      <c r="F100" s="89">
        <f t="shared" si="2"/>
        <v>487282</v>
      </c>
    </row>
    <row r="101" spans="1:6" ht="29.25">
      <c r="A101" s="61" t="s">
        <v>296</v>
      </c>
      <c r="B101" s="85" t="s">
        <v>173</v>
      </c>
      <c r="C101" s="85" t="s">
        <v>416</v>
      </c>
      <c r="D101" s="64">
        <v>726300</v>
      </c>
      <c r="E101" s="64">
        <v>249018</v>
      </c>
      <c r="F101" s="89">
        <f t="shared" si="2"/>
        <v>477282</v>
      </c>
    </row>
    <row r="102" spans="1:6">
      <c r="A102" s="61" t="s">
        <v>73</v>
      </c>
      <c r="B102" s="85" t="s">
        <v>173</v>
      </c>
      <c r="C102" s="85" t="s">
        <v>417</v>
      </c>
      <c r="D102" s="64">
        <v>582500</v>
      </c>
      <c r="E102" s="64">
        <v>182788</v>
      </c>
      <c r="F102" s="89">
        <f t="shared" si="2"/>
        <v>399712</v>
      </c>
    </row>
    <row r="103" spans="1:6">
      <c r="A103" s="61" t="s">
        <v>78</v>
      </c>
      <c r="B103" s="85" t="s">
        <v>173</v>
      </c>
      <c r="C103" s="85" t="s">
        <v>418</v>
      </c>
      <c r="D103" s="64">
        <v>475500</v>
      </c>
      <c r="E103" s="64">
        <v>139618</v>
      </c>
      <c r="F103" s="89">
        <f t="shared" si="2"/>
        <v>335882</v>
      </c>
    </row>
    <row r="104" spans="1:6">
      <c r="A104" s="61" t="s">
        <v>83</v>
      </c>
      <c r="B104" s="85" t="s">
        <v>173</v>
      </c>
      <c r="C104" s="85" t="s">
        <v>419</v>
      </c>
      <c r="D104" s="64">
        <v>80000</v>
      </c>
      <c r="E104" s="64">
        <v>9200</v>
      </c>
      <c r="F104" s="89">
        <f t="shared" si="2"/>
        <v>70800</v>
      </c>
    </row>
    <row r="105" spans="1:6">
      <c r="A105" s="61" t="s">
        <v>80</v>
      </c>
      <c r="B105" s="85" t="s">
        <v>173</v>
      </c>
      <c r="C105" s="85" t="s">
        <v>420</v>
      </c>
      <c r="D105" s="64">
        <v>395500</v>
      </c>
      <c r="E105" s="64">
        <v>130418</v>
      </c>
      <c r="F105" s="89">
        <f t="shared" ref="F105:F124" si="3">D105-E105</f>
        <v>265082</v>
      </c>
    </row>
    <row r="106" spans="1:6">
      <c r="A106" s="61" t="s">
        <v>91</v>
      </c>
      <c r="B106" s="85" t="s">
        <v>173</v>
      </c>
      <c r="C106" s="85" t="s">
        <v>421</v>
      </c>
      <c r="D106" s="64">
        <v>107000</v>
      </c>
      <c r="E106" s="64">
        <v>43170</v>
      </c>
      <c r="F106" s="89">
        <f t="shared" si="3"/>
        <v>63830</v>
      </c>
    </row>
    <row r="107" spans="1:6">
      <c r="A107" s="61" t="s">
        <v>85</v>
      </c>
      <c r="B107" s="85" t="s">
        <v>173</v>
      </c>
      <c r="C107" s="85" t="s">
        <v>422</v>
      </c>
      <c r="D107" s="64">
        <v>143800</v>
      </c>
      <c r="E107" s="64">
        <v>66230</v>
      </c>
      <c r="F107" s="89">
        <f t="shared" si="3"/>
        <v>77570</v>
      </c>
    </row>
    <row r="108" spans="1:6">
      <c r="A108" s="61" t="s">
        <v>94</v>
      </c>
      <c r="B108" s="85" t="s">
        <v>173</v>
      </c>
      <c r="C108" s="85" t="s">
        <v>423</v>
      </c>
      <c r="D108" s="64">
        <v>50000</v>
      </c>
      <c r="E108" s="64">
        <v>29480</v>
      </c>
      <c r="F108" s="89">
        <f t="shared" si="3"/>
        <v>20520</v>
      </c>
    </row>
    <row r="109" spans="1:6" ht="19.5">
      <c r="A109" s="61" t="s">
        <v>86</v>
      </c>
      <c r="B109" s="85" t="s">
        <v>173</v>
      </c>
      <c r="C109" s="85" t="s">
        <v>424</v>
      </c>
      <c r="D109" s="64">
        <v>93800</v>
      </c>
      <c r="E109" s="64">
        <v>36750</v>
      </c>
      <c r="F109" s="89">
        <f t="shared" si="3"/>
        <v>57050</v>
      </c>
    </row>
    <row r="110" spans="1:6" ht="19.5">
      <c r="A110" s="61" t="s">
        <v>92</v>
      </c>
      <c r="B110" s="85" t="s">
        <v>173</v>
      </c>
      <c r="C110" s="85" t="s">
        <v>425</v>
      </c>
      <c r="D110" s="64">
        <v>30000</v>
      </c>
      <c r="E110" s="64">
        <v>20000</v>
      </c>
      <c r="F110" s="89">
        <f t="shared" si="3"/>
        <v>10000</v>
      </c>
    </row>
    <row r="111" spans="1:6">
      <c r="A111" s="61" t="s">
        <v>73</v>
      </c>
      <c r="B111" s="85" t="s">
        <v>173</v>
      </c>
      <c r="C111" s="85" t="s">
        <v>426</v>
      </c>
      <c r="D111" s="64">
        <v>30000</v>
      </c>
      <c r="E111" s="64">
        <v>20000</v>
      </c>
      <c r="F111" s="89">
        <f t="shared" si="3"/>
        <v>10000</v>
      </c>
    </row>
    <row r="112" spans="1:6">
      <c r="A112" s="61" t="s">
        <v>91</v>
      </c>
      <c r="B112" s="85" t="s">
        <v>173</v>
      </c>
      <c r="C112" s="85" t="s">
        <v>427</v>
      </c>
      <c r="D112" s="64">
        <v>30000</v>
      </c>
      <c r="E112" s="64">
        <v>20000</v>
      </c>
      <c r="F112" s="89">
        <f t="shared" si="3"/>
        <v>10000</v>
      </c>
    </row>
    <row r="113" spans="1:6" ht="29.25">
      <c r="A113" s="61" t="s">
        <v>303</v>
      </c>
      <c r="B113" s="85" t="s">
        <v>173</v>
      </c>
      <c r="C113" s="85" t="s">
        <v>428</v>
      </c>
      <c r="D113" s="64">
        <v>650000</v>
      </c>
      <c r="E113" s="64">
        <v>191331.92</v>
      </c>
      <c r="F113" s="89">
        <f t="shared" si="3"/>
        <v>458668.07999999996</v>
      </c>
    </row>
    <row r="114" spans="1:6">
      <c r="A114" s="61" t="s">
        <v>297</v>
      </c>
      <c r="B114" s="85" t="s">
        <v>173</v>
      </c>
      <c r="C114" s="85" t="s">
        <v>429</v>
      </c>
      <c r="D114" s="64">
        <v>650000</v>
      </c>
      <c r="E114" s="64">
        <v>191331.92</v>
      </c>
      <c r="F114" s="89">
        <f t="shared" si="3"/>
        <v>458668.07999999996</v>
      </c>
    </row>
    <row r="115" spans="1:6" ht="58.5">
      <c r="A115" s="61" t="s">
        <v>304</v>
      </c>
      <c r="B115" s="85" t="s">
        <v>173</v>
      </c>
      <c r="C115" s="85" t="s">
        <v>430</v>
      </c>
      <c r="D115" s="64">
        <v>650000</v>
      </c>
      <c r="E115" s="64">
        <v>191331.92</v>
      </c>
      <c r="F115" s="89">
        <f t="shared" si="3"/>
        <v>458668.07999999996</v>
      </c>
    </row>
    <row r="116" spans="1:6" ht="29.25">
      <c r="A116" s="61" t="s">
        <v>296</v>
      </c>
      <c r="B116" s="85" t="s">
        <v>173</v>
      </c>
      <c r="C116" s="85" t="s">
        <v>431</v>
      </c>
      <c r="D116" s="64">
        <v>650000</v>
      </c>
      <c r="E116" s="64">
        <v>191331.92</v>
      </c>
      <c r="F116" s="89">
        <f t="shared" si="3"/>
        <v>458668.07999999996</v>
      </c>
    </row>
    <row r="117" spans="1:6">
      <c r="A117" s="61" t="s">
        <v>73</v>
      </c>
      <c r="B117" s="85" t="s">
        <v>173</v>
      </c>
      <c r="C117" s="85" t="s">
        <v>432</v>
      </c>
      <c r="D117" s="64">
        <v>650000</v>
      </c>
      <c r="E117" s="64">
        <v>191331.92</v>
      </c>
      <c r="F117" s="89">
        <f t="shared" si="3"/>
        <v>458668.07999999996</v>
      </c>
    </row>
    <row r="118" spans="1:6">
      <c r="A118" s="61" t="s">
        <v>78</v>
      </c>
      <c r="B118" s="85" t="s">
        <v>173</v>
      </c>
      <c r="C118" s="85" t="s">
        <v>433</v>
      </c>
      <c r="D118" s="64">
        <v>650000</v>
      </c>
      <c r="E118" s="64">
        <v>191331.92</v>
      </c>
      <c r="F118" s="89">
        <f t="shared" si="3"/>
        <v>458668.07999999996</v>
      </c>
    </row>
    <row r="119" spans="1:6">
      <c r="A119" s="61" t="s">
        <v>80</v>
      </c>
      <c r="B119" s="85" t="s">
        <v>173</v>
      </c>
      <c r="C119" s="85" t="s">
        <v>434</v>
      </c>
      <c r="D119" s="64">
        <v>650000</v>
      </c>
      <c r="E119" s="64">
        <v>191331.92</v>
      </c>
      <c r="F119" s="89">
        <f t="shared" si="3"/>
        <v>458668.07999999996</v>
      </c>
    </row>
    <row r="120" spans="1:6" ht="19.5">
      <c r="A120" s="61" t="s">
        <v>95</v>
      </c>
      <c r="B120" s="85" t="s">
        <v>173</v>
      </c>
      <c r="C120" s="85" t="s">
        <v>113</v>
      </c>
      <c r="D120" s="64">
        <v>1257100</v>
      </c>
      <c r="E120" s="64">
        <v>296529</v>
      </c>
      <c r="F120" s="89">
        <f t="shared" si="3"/>
        <v>960571</v>
      </c>
    </row>
    <row r="121" spans="1:6" ht="39">
      <c r="A121" s="61" t="s">
        <v>96</v>
      </c>
      <c r="B121" s="85" t="s">
        <v>173</v>
      </c>
      <c r="C121" s="85" t="s">
        <v>114</v>
      </c>
      <c r="D121" s="64">
        <v>1257100</v>
      </c>
      <c r="E121" s="64">
        <v>296529</v>
      </c>
      <c r="F121" s="89">
        <f t="shared" si="3"/>
        <v>960571</v>
      </c>
    </row>
    <row r="122" spans="1:6" ht="19.5">
      <c r="A122" s="61" t="s">
        <v>305</v>
      </c>
      <c r="B122" s="85" t="s">
        <v>173</v>
      </c>
      <c r="C122" s="85" t="s">
        <v>435</v>
      </c>
      <c r="D122" s="64">
        <v>48000</v>
      </c>
      <c r="E122" s="64">
        <v>4025</v>
      </c>
      <c r="F122" s="89">
        <f t="shared" si="3"/>
        <v>43975</v>
      </c>
    </row>
    <row r="123" spans="1:6">
      <c r="A123" s="61" t="s">
        <v>297</v>
      </c>
      <c r="B123" s="85" t="s">
        <v>173</v>
      </c>
      <c r="C123" s="85" t="s">
        <v>436</v>
      </c>
      <c r="D123" s="64">
        <v>48000</v>
      </c>
      <c r="E123" s="64">
        <v>4025</v>
      </c>
      <c r="F123" s="89">
        <f t="shared" si="3"/>
        <v>43975</v>
      </c>
    </row>
    <row r="124" spans="1:6" ht="78">
      <c r="A124" s="61" t="s">
        <v>306</v>
      </c>
      <c r="B124" s="85" t="s">
        <v>173</v>
      </c>
      <c r="C124" s="85" t="s">
        <v>437</v>
      </c>
      <c r="D124" s="64">
        <v>20000</v>
      </c>
      <c r="E124" s="64">
        <v>4025</v>
      </c>
      <c r="F124" s="89">
        <f t="shared" si="3"/>
        <v>15975</v>
      </c>
    </row>
    <row r="125" spans="1:6" ht="29.25">
      <c r="A125" s="61" t="s">
        <v>296</v>
      </c>
      <c r="B125" s="85" t="s">
        <v>173</v>
      </c>
      <c r="C125" s="85" t="s">
        <v>438</v>
      </c>
      <c r="D125" s="64">
        <v>20000</v>
      </c>
      <c r="E125" s="64">
        <v>4025</v>
      </c>
      <c r="F125" s="89">
        <f t="shared" ref="F125:F151" si="4">D125-E125</f>
        <v>15975</v>
      </c>
    </row>
    <row r="126" spans="1:6">
      <c r="A126" s="61" t="s">
        <v>73</v>
      </c>
      <c r="B126" s="85" t="s">
        <v>173</v>
      </c>
      <c r="C126" s="85" t="s">
        <v>439</v>
      </c>
      <c r="D126" s="64">
        <v>20000</v>
      </c>
      <c r="E126" s="64">
        <v>4025</v>
      </c>
      <c r="F126" s="89">
        <f t="shared" si="4"/>
        <v>15975</v>
      </c>
    </row>
    <row r="127" spans="1:6">
      <c r="A127" s="61" t="s">
        <v>78</v>
      </c>
      <c r="B127" s="85" t="s">
        <v>173</v>
      </c>
      <c r="C127" s="85" t="s">
        <v>440</v>
      </c>
      <c r="D127" s="64">
        <v>2000</v>
      </c>
      <c r="E127" s="64">
        <v>0</v>
      </c>
      <c r="F127" s="89">
        <f t="shared" si="4"/>
        <v>2000</v>
      </c>
    </row>
    <row r="128" spans="1:6">
      <c r="A128" s="61" t="s">
        <v>80</v>
      </c>
      <c r="B128" s="85" t="s">
        <v>173</v>
      </c>
      <c r="C128" s="85" t="s">
        <v>441</v>
      </c>
      <c r="D128" s="64">
        <v>2000</v>
      </c>
      <c r="E128" s="64">
        <v>0</v>
      </c>
      <c r="F128" s="89">
        <f t="shared" si="4"/>
        <v>2000</v>
      </c>
    </row>
    <row r="129" spans="1:6">
      <c r="A129" s="61" t="s">
        <v>91</v>
      </c>
      <c r="B129" s="85" t="s">
        <v>173</v>
      </c>
      <c r="C129" s="85" t="s">
        <v>705</v>
      </c>
      <c r="D129" s="64">
        <v>18000</v>
      </c>
      <c r="E129" s="64">
        <v>4025</v>
      </c>
      <c r="F129" s="89">
        <f t="shared" si="4"/>
        <v>13975</v>
      </c>
    </row>
    <row r="130" spans="1:6" ht="78">
      <c r="A130" s="61" t="s">
        <v>739</v>
      </c>
      <c r="B130" s="85" t="s">
        <v>173</v>
      </c>
      <c r="C130" s="85" t="s">
        <v>442</v>
      </c>
      <c r="D130" s="64">
        <v>28000</v>
      </c>
      <c r="E130" s="64">
        <v>0</v>
      </c>
      <c r="F130" s="89">
        <f t="shared" si="4"/>
        <v>28000</v>
      </c>
    </row>
    <row r="131" spans="1:6" ht="29.25">
      <c r="A131" s="61" t="s">
        <v>296</v>
      </c>
      <c r="B131" s="85" t="s">
        <v>173</v>
      </c>
      <c r="C131" s="85" t="s">
        <v>443</v>
      </c>
      <c r="D131" s="64">
        <v>28000</v>
      </c>
      <c r="E131" s="64">
        <v>0</v>
      </c>
      <c r="F131" s="89">
        <f t="shared" si="4"/>
        <v>28000</v>
      </c>
    </row>
    <row r="132" spans="1:6">
      <c r="A132" s="61" t="s">
        <v>73</v>
      </c>
      <c r="B132" s="85" t="s">
        <v>173</v>
      </c>
      <c r="C132" s="85" t="s">
        <v>444</v>
      </c>
      <c r="D132" s="64">
        <v>28000</v>
      </c>
      <c r="E132" s="64">
        <v>0</v>
      </c>
      <c r="F132" s="89">
        <f t="shared" si="4"/>
        <v>28000</v>
      </c>
    </row>
    <row r="133" spans="1:6">
      <c r="A133" s="61" t="s">
        <v>78</v>
      </c>
      <c r="B133" s="85" t="s">
        <v>173</v>
      </c>
      <c r="C133" s="85" t="s">
        <v>445</v>
      </c>
      <c r="D133" s="64">
        <v>28000</v>
      </c>
      <c r="E133" s="64">
        <v>0</v>
      </c>
      <c r="F133" s="89">
        <f t="shared" si="4"/>
        <v>28000</v>
      </c>
    </row>
    <row r="134" spans="1:6">
      <c r="A134" s="61" t="s">
        <v>80</v>
      </c>
      <c r="B134" s="85" t="s">
        <v>173</v>
      </c>
      <c r="C134" s="85" t="s">
        <v>446</v>
      </c>
      <c r="D134" s="64">
        <v>28000</v>
      </c>
      <c r="E134" s="64">
        <v>0</v>
      </c>
      <c r="F134" s="89">
        <f t="shared" si="4"/>
        <v>28000</v>
      </c>
    </row>
    <row r="135" spans="1:6" ht="19.5">
      <c r="A135" s="61" t="s">
        <v>307</v>
      </c>
      <c r="B135" s="85" t="s">
        <v>173</v>
      </c>
      <c r="C135" s="85" t="s">
        <v>447</v>
      </c>
      <c r="D135" s="64">
        <v>10000</v>
      </c>
      <c r="E135" s="64">
        <v>0</v>
      </c>
      <c r="F135" s="89">
        <f t="shared" si="4"/>
        <v>10000</v>
      </c>
    </row>
    <row r="136" spans="1:6">
      <c r="A136" s="61" t="s">
        <v>297</v>
      </c>
      <c r="B136" s="85" t="s">
        <v>173</v>
      </c>
      <c r="C136" s="85" t="s">
        <v>448</v>
      </c>
      <c r="D136" s="64">
        <v>10000</v>
      </c>
      <c r="E136" s="64">
        <v>0</v>
      </c>
      <c r="F136" s="89">
        <f t="shared" si="4"/>
        <v>10000</v>
      </c>
    </row>
    <row r="137" spans="1:6" ht="78">
      <c r="A137" s="61" t="s">
        <v>308</v>
      </c>
      <c r="B137" s="85" t="s">
        <v>173</v>
      </c>
      <c r="C137" s="85" t="s">
        <v>449</v>
      </c>
      <c r="D137" s="64">
        <v>10000</v>
      </c>
      <c r="E137" s="64">
        <v>0</v>
      </c>
      <c r="F137" s="89">
        <f t="shared" si="4"/>
        <v>10000</v>
      </c>
    </row>
    <row r="138" spans="1:6" ht="29.25">
      <c r="A138" s="61" t="s">
        <v>296</v>
      </c>
      <c r="B138" s="85" t="s">
        <v>173</v>
      </c>
      <c r="C138" s="85" t="s">
        <v>450</v>
      </c>
      <c r="D138" s="64">
        <v>10000</v>
      </c>
      <c r="E138" s="64">
        <v>0</v>
      </c>
      <c r="F138" s="89">
        <f t="shared" si="4"/>
        <v>10000</v>
      </c>
    </row>
    <row r="139" spans="1:6">
      <c r="A139" s="61" t="s">
        <v>73</v>
      </c>
      <c r="B139" s="85" t="s">
        <v>173</v>
      </c>
      <c r="C139" s="85" t="s">
        <v>451</v>
      </c>
      <c r="D139" s="64">
        <v>10000</v>
      </c>
      <c r="E139" s="64">
        <v>0</v>
      </c>
      <c r="F139" s="89">
        <f t="shared" si="4"/>
        <v>10000</v>
      </c>
    </row>
    <row r="140" spans="1:6">
      <c r="A140" s="61" t="s">
        <v>78</v>
      </c>
      <c r="B140" s="85" t="s">
        <v>173</v>
      </c>
      <c r="C140" s="85" t="s">
        <v>452</v>
      </c>
      <c r="D140" s="64">
        <v>10000</v>
      </c>
      <c r="E140" s="64">
        <v>0</v>
      </c>
      <c r="F140" s="89">
        <f t="shared" si="4"/>
        <v>10000</v>
      </c>
    </row>
    <row r="141" spans="1:6">
      <c r="A141" s="61" t="s">
        <v>80</v>
      </c>
      <c r="B141" s="85" t="s">
        <v>173</v>
      </c>
      <c r="C141" s="85" t="s">
        <v>453</v>
      </c>
      <c r="D141" s="64">
        <v>10000</v>
      </c>
      <c r="E141" s="64">
        <v>0</v>
      </c>
      <c r="F141" s="89">
        <f t="shared" si="4"/>
        <v>10000</v>
      </c>
    </row>
    <row r="142" spans="1:6" ht="19.5">
      <c r="A142" s="61" t="s">
        <v>309</v>
      </c>
      <c r="B142" s="85" t="s">
        <v>173</v>
      </c>
      <c r="C142" s="85" t="s">
        <v>454</v>
      </c>
      <c r="D142" s="64">
        <v>5000</v>
      </c>
      <c r="E142" s="64">
        <v>0</v>
      </c>
      <c r="F142" s="89">
        <f t="shared" si="4"/>
        <v>5000</v>
      </c>
    </row>
    <row r="143" spans="1:6">
      <c r="A143" s="61" t="s">
        <v>297</v>
      </c>
      <c r="B143" s="85" t="s">
        <v>173</v>
      </c>
      <c r="C143" s="85" t="s">
        <v>455</v>
      </c>
      <c r="D143" s="64">
        <v>5000</v>
      </c>
      <c r="E143" s="64">
        <v>0</v>
      </c>
      <c r="F143" s="89">
        <f t="shared" si="4"/>
        <v>5000</v>
      </c>
    </row>
    <row r="144" spans="1:6" ht="78">
      <c r="A144" s="61" t="s">
        <v>310</v>
      </c>
      <c r="B144" s="85" t="s">
        <v>173</v>
      </c>
      <c r="C144" s="85" t="s">
        <v>456</v>
      </c>
      <c r="D144" s="64">
        <v>5000</v>
      </c>
      <c r="E144" s="64">
        <v>0</v>
      </c>
      <c r="F144" s="89">
        <f t="shared" si="4"/>
        <v>5000</v>
      </c>
    </row>
    <row r="145" spans="1:6" ht="29.25">
      <c r="A145" s="61" t="s">
        <v>296</v>
      </c>
      <c r="B145" s="85" t="s">
        <v>173</v>
      </c>
      <c r="C145" s="85" t="s">
        <v>457</v>
      </c>
      <c r="D145" s="64">
        <v>5000</v>
      </c>
      <c r="E145" s="64">
        <v>0</v>
      </c>
      <c r="F145" s="89">
        <f t="shared" si="4"/>
        <v>5000</v>
      </c>
    </row>
    <row r="146" spans="1:6">
      <c r="A146" s="61" t="s">
        <v>73</v>
      </c>
      <c r="B146" s="85" t="s">
        <v>173</v>
      </c>
      <c r="C146" s="85" t="s">
        <v>458</v>
      </c>
      <c r="D146" s="64">
        <v>5000</v>
      </c>
      <c r="E146" s="64">
        <v>0</v>
      </c>
      <c r="F146" s="89">
        <f t="shared" si="4"/>
        <v>5000</v>
      </c>
    </row>
    <row r="147" spans="1:6">
      <c r="A147" s="61" t="s">
        <v>78</v>
      </c>
      <c r="B147" s="85" t="s">
        <v>173</v>
      </c>
      <c r="C147" s="85" t="s">
        <v>459</v>
      </c>
      <c r="D147" s="64">
        <v>5000</v>
      </c>
      <c r="E147" s="64">
        <v>0</v>
      </c>
      <c r="F147" s="89">
        <f t="shared" si="4"/>
        <v>5000</v>
      </c>
    </row>
    <row r="148" spans="1:6">
      <c r="A148" s="61" t="s">
        <v>80</v>
      </c>
      <c r="B148" s="85" t="s">
        <v>173</v>
      </c>
      <c r="C148" s="85" t="s">
        <v>460</v>
      </c>
      <c r="D148" s="64">
        <v>5000</v>
      </c>
      <c r="E148" s="64">
        <v>0</v>
      </c>
      <c r="F148" s="89">
        <f t="shared" si="4"/>
        <v>5000</v>
      </c>
    </row>
    <row r="149" spans="1:6" ht="29.25">
      <c r="A149" s="61" t="s">
        <v>311</v>
      </c>
      <c r="B149" s="85" t="s">
        <v>173</v>
      </c>
      <c r="C149" s="85" t="s">
        <v>461</v>
      </c>
      <c r="D149" s="64">
        <v>12000</v>
      </c>
      <c r="E149" s="64">
        <v>0</v>
      </c>
      <c r="F149" s="89">
        <f t="shared" si="4"/>
        <v>12000</v>
      </c>
    </row>
    <row r="150" spans="1:6">
      <c r="A150" s="61" t="s">
        <v>297</v>
      </c>
      <c r="B150" s="85" t="s">
        <v>173</v>
      </c>
      <c r="C150" s="85" t="s">
        <v>462</v>
      </c>
      <c r="D150" s="64">
        <v>12000</v>
      </c>
      <c r="E150" s="64">
        <v>0</v>
      </c>
      <c r="F150" s="89">
        <f t="shared" si="4"/>
        <v>12000</v>
      </c>
    </row>
    <row r="151" spans="1:6" ht="78">
      <c r="A151" s="61" t="s">
        <v>312</v>
      </c>
      <c r="B151" s="85" t="s">
        <v>173</v>
      </c>
      <c r="C151" s="85" t="s">
        <v>463</v>
      </c>
      <c r="D151" s="64">
        <v>12000</v>
      </c>
      <c r="E151" s="64">
        <v>0</v>
      </c>
      <c r="F151" s="89">
        <f t="shared" si="4"/>
        <v>12000</v>
      </c>
    </row>
    <row r="152" spans="1:6" ht="29.25">
      <c r="A152" s="61" t="s">
        <v>296</v>
      </c>
      <c r="B152" s="85" t="s">
        <v>173</v>
      </c>
      <c r="C152" s="85" t="s">
        <v>464</v>
      </c>
      <c r="D152" s="64">
        <v>12000</v>
      </c>
      <c r="E152" s="64">
        <v>0</v>
      </c>
      <c r="F152" s="89">
        <f t="shared" ref="F152:F181" si="5">D152-E152</f>
        <v>12000</v>
      </c>
    </row>
    <row r="153" spans="1:6">
      <c r="A153" s="61" t="s">
        <v>73</v>
      </c>
      <c r="B153" s="85" t="s">
        <v>173</v>
      </c>
      <c r="C153" s="85" t="s">
        <v>465</v>
      </c>
      <c r="D153" s="64">
        <v>12000</v>
      </c>
      <c r="E153" s="64">
        <v>0</v>
      </c>
      <c r="F153" s="89">
        <f t="shared" si="5"/>
        <v>12000</v>
      </c>
    </row>
    <row r="154" spans="1:6">
      <c r="A154" s="61" t="s">
        <v>78</v>
      </c>
      <c r="B154" s="85" t="s">
        <v>173</v>
      </c>
      <c r="C154" s="85" t="s">
        <v>466</v>
      </c>
      <c r="D154" s="64">
        <v>12000</v>
      </c>
      <c r="E154" s="64">
        <v>0</v>
      </c>
      <c r="F154" s="89">
        <f t="shared" si="5"/>
        <v>12000</v>
      </c>
    </row>
    <row r="155" spans="1:6">
      <c r="A155" s="61" t="s">
        <v>80</v>
      </c>
      <c r="B155" s="85" t="s">
        <v>173</v>
      </c>
      <c r="C155" s="85" t="s">
        <v>467</v>
      </c>
      <c r="D155" s="64">
        <v>12000</v>
      </c>
      <c r="E155" s="64">
        <v>0</v>
      </c>
      <c r="F155" s="89">
        <f t="shared" si="5"/>
        <v>12000</v>
      </c>
    </row>
    <row r="156" spans="1:6">
      <c r="A156" s="61" t="s">
        <v>313</v>
      </c>
      <c r="B156" s="85" t="s">
        <v>173</v>
      </c>
      <c r="C156" s="85" t="s">
        <v>468</v>
      </c>
      <c r="D156" s="64">
        <v>75000</v>
      </c>
      <c r="E156" s="64">
        <v>0</v>
      </c>
      <c r="F156" s="89">
        <f t="shared" si="5"/>
        <v>75000</v>
      </c>
    </row>
    <row r="157" spans="1:6">
      <c r="A157" s="61" t="s">
        <v>297</v>
      </c>
      <c r="B157" s="85" t="s">
        <v>173</v>
      </c>
      <c r="C157" s="85" t="s">
        <v>469</v>
      </c>
      <c r="D157" s="64">
        <v>75000</v>
      </c>
      <c r="E157" s="64">
        <v>0</v>
      </c>
      <c r="F157" s="89">
        <f t="shared" si="5"/>
        <v>75000</v>
      </c>
    </row>
    <row r="158" spans="1:6" ht="68.25">
      <c r="A158" s="61" t="s">
        <v>314</v>
      </c>
      <c r="B158" s="85" t="s">
        <v>173</v>
      </c>
      <c r="C158" s="85" t="s">
        <v>470</v>
      </c>
      <c r="D158" s="64">
        <v>75000</v>
      </c>
      <c r="E158" s="64">
        <v>0</v>
      </c>
      <c r="F158" s="89">
        <f t="shared" si="5"/>
        <v>75000</v>
      </c>
    </row>
    <row r="159" spans="1:6" ht="29.25">
      <c r="A159" s="61" t="s">
        <v>82</v>
      </c>
      <c r="B159" s="85" t="s">
        <v>173</v>
      </c>
      <c r="C159" s="85" t="s">
        <v>471</v>
      </c>
      <c r="D159" s="64">
        <v>40000</v>
      </c>
      <c r="E159" s="64">
        <v>0</v>
      </c>
      <c r="F159" s="89">
        <f t="shared" si="5"/>
        <v>40000</v>
      </c>
    </row>
    <row r="160" spans="1:6">
      <c r="A160" s="61" t="s">
        <v>73</v>
      </c>
      <c r="B160" s="85" t="s">
        <v>173</v>
      </c>
      <c r="C160" s="85" t="s">
        <v>472</v>
      </c>
      <c r="D160" s="64">
        <v>40000</v>
      </c>
      <c r="E160" s="64">
        <v>0</v>
      </c>
      <c r="F160" s="89">
        <f t="shared" si="5"/>
        <v>40000</v>
      </c>
    </row>
    <row r="161" spans="1:6">
      <c r="A161" s="61" t="s">
        <v>78</v>
      </c>
      <c r="B161" s="85" t="s">
        <v>173</v>
      </c>
      <c r="C161" s="85" t="s">
        <v>473</v>
      </c>
      <c r="D161" s="64">
        <v>40000</v>
      </c>
      <c r="E161" s="64">
        <v>0</v>
      </c>
      <c r="F161" s="89">
        <f t="shared" si="5"/>
        <v>40000</v>
      </c>
    </row>
    <row r="162" spans="1:6">
      <c r="A162" s="61" t="s">
        <v>83</v>
      </c>
      <c r="B162" s="85" t="s">
        <v>173</v>
      </c>
      <c r="C162" s="85" t="s">
        <v>474</v>
      </c>
      <c r="D162" s="64">
        <v>40000</v>
      </c>
      <c r="E162" s="64">
        <v>0</v>
      </c>
      <c r="F162" s="89">
        <f t="shared" si="5"/>
        <v>40000</v>
      </c>
    </row>
    <row r="163" spans="1:6" ht="29.25">
      <c r="A163" s="61" t="s">
        <v>296</v>
      </c>
      <c r="B163" s="85" t="s">
        <v>173</v>
      </c>
      <c r="C163" s="85" t="s">
        <v>475</v>
      </c>
      <c r="D163" s="64">
        <v>35000</v>
      </c>
      <c r="E163" s="64">
        <v>0</v>
      </c>
      <c r="F163" s="89">
        <f t="shared" si="5"/>
        <v>35000</v>
      </c>
    </row>
    <row r="164" spans="1:6">
      <c r="A164" s="61" t="s">
        <v>73</v>
      </c>
      <c r="B164" s="85" t="s">
        <v>173</v>
      </c>
      <c r="C164" s="85" t="s">
        <v>476</v>
      </c>
      <c r="D164" s="64">
        <v>25000</v>
      </c>
      <c r="E164" s="64">
        <v>0</v>
      </c>
      <c r="F164" s="89">
        <f t="shared" si="5"/>
        <v>25000</v>
      </c>
    </row>
    <row r="165" spans="1:6">
      <c r="A165" s="61" t="s">
        <v>78</v>
      </c>
      <c r="B165" s="85" t="s">
        <v>173</v>
      </c>
      <c r="C165" s="85" t="s">
        <v>477</v>
      </c>
      <c r="D165" s="64">
        <v>5000</v>
      </c>
      <c r="E165" s="64">
        <v>0</v>
      </c>
      <c r="F165" s="89">
        <f t="shared" si="5"/>
        <v>5000</v>
      </c>
    </row>
    <row r="166" spans="1:6">
      <c r="A166" s="61" t="s">
        <v>83</v>
      </c>
      <c r="B166" s="85" t="s">
        <v>173</v>
      </c>
      <c r="C166" s="85" t="s">
        <v>762</v>
      </c>
      <c r="D166" s="64">
        <v>0</v>
      </c>
      <c r="E166" s="64">
        <v>0</v>
      </c>
      <c r="F166" s="89">
        <f t="shared" si="5"/>
        <v>0</v>
      </c>
    </row>
    <row r="167" spans="1:6">
      <c r="A167" s="61" t="s">
        <v>80</v>
      </c>
      <c r="B167" s="85" t="s">
        <v>173</v>
      </c>
      <c r="C167" s="85" t="s">
        <v>478</v>
      </c>
      <c r="D167" s="64">
        <v>5000</v>
      </c>
      <c r="E167" s="64">
        <v>0</v>
      </c>
      <c r="F167" s="89">
        <f t="shared" si="5"/>
        <v>5000</v>
      </c>
    </row>
    <row r="168" spans="1:6">
      <c r="A168" s="61" t="s">
        <v>91</v>
      </c>
      <c r="B168" s="85" t="s">
        <v>173</v>
      </c>
      <c r="C168" s="85" t="s">
        <v>479</v>
      </c>
      <c r="D168" s="64">
        <v>20000</v>
      </c>
      <c r="E168" s="64">
        <v>0</v>
      </c>
      <c r="F168" s="89">
        <f t="shared" si="5"/>
        <v>20000</v>
      </c>
    </row>
    <row r="169" spans="1:6">
      <c r="A169" s="61" t="s">
        <v>85</v>
      </c>
      <c r="B169" s="85" t="s">
        <v>173</v>
      </c>
      <c r="C169" s="85" t="s">
        <v>480</v>
      </c>
      <c r="D169" s="64">
        <v>10000</v>
      </c>
      <c r="E169" s="64">
        <v>0</v>
      </c>
      <c r="F169" s="89">
        <f t="shared" si="5"/>
        <v>10000</v>
      </c>
    </row>
    <row r="170" spans="1:6">
      <c r="A170" s="61" t="s">
        <v>94</v>
      </c>
      <c r="B170" s="85" t="s">
        <v>173</v>
      </c>
      <c r="C170" s="85" t="s">
        <v>481</v>
      </c>
      <c r="D170" s="64">
        <v>10000</v>
      </c>
      <c r="E170" s="64">
        <v>0</v>
      </c>
      <c r="F170" s="89">
        <f t="shared" si="5"/>
        <v>10000</v>
      </c>
    </row>
    <row r="171" spans="1:6" ht="19.5">
      <c r="A171" s="61" t="s">
        <v>315</v>
      </c>
      <c r="B171" s="85" t="s">
        <v>173</v>
      </c>
      <c r="C171" s="85" t="s">
        <v>482</v>
      </c>
      <c r="D171" s="64">
        <v>1087100</v>
      </c>
      <c r="E171" s="64">
        <v>292504</v>
      </c>
      <c r="F171" s="89">
        <f t="shared" si="5"/>
        <v>794596</v>
      </c>
    </row>
    <row r="172" spans="1:6">
      <c r="A172" s="61" t="s">
        <v>297</v>
      </c>
      <c r="B172" s="85" t="s">
        <v>173</v>
      </c>
      <c r="C172" s="85" t="s">
        <v>483</v>
      </c>
      <c r="D172" s="64">
        <v>91700</v>
      </c>
      <c r="E172" s="64">
        <v>43654</v>
      </c>
      <c r="F172" s="89">
        <f t="shared" si="5"/>
        <v>48046</v>
      </c>
    </row>
    <row r="173" spans="1:6" ht="68.25">
      <c r="A173" s="61" t="s">
        <v>316</v>
      </c>
      <c r="B173" s="85" t="s">
        <v>173</v>
      </c>
      <c r="C173" s="85" t="s">
        <v>484</v>
      </c>
      <c r="D173" s="64">
        <v>43700</v>
      </c>
      <c r="E173" s="64">
        <v>43654</v>
      </c>
      <c r="F173" s="89">
        <f t="shared" si="5"/>
        <v>46</v>
      </c>
    </row>
    <row r="174" spans="1:6" ht="29.25">
      <c r="A174" s="61" t="s">
        <v>296</v>
      </c>
      <c r="B174" s="85" t="s">
        <v>173</v>
      </c>
      <c r="C174" s="85" t="s">
        <v>485</v>
      </c>
      <c r="D174" s="64">
        <v>43700</v>
      </c>
      <c r="E174" s="64">
        <v>43654</v>
      </c>
      <c r="F174" s="89">
        <f t="shared" si="5"/>
        <v>46</v>
      </c>
    </row>
    <row r="175" spans="1:6">
      <c r="A175" s="61" t="s">
        <v>73</v>
      </c>
      <c r="B175" s="85" t="s">
        <v>173</v>
      </c>
      <c r="C175" s="85" t="s">
        <v>486</v>
      </c>
      <c r="D175" s="64">
        <v>43700</v>
      </c>
      <c r="E175" s="64">
        <v>43654</v>
      </c>
      <c r="F175" s="89">
        <f t="shared" si="5"/>
        <v>46</v>
      </c>
    </row>
    <row r="176" spans="1:6">
      <c r="A176" s="61" t="s">
        <v>78</v>
      </c>
      <c r="B176" s="85" t="s">
        <v>173</v>
      </c>
      <c r="C176" s="85" t="s">
        <v>487</v>
      </c>
      <c r="D176" s="64">
        <v>43700</v>
      </c>
      <c r="E176" s="64">
        <v>43654</v>
      </c>
      <c r="F176" s="89">
        <f t="shared" si="5"/>
        <v>46</v>
      </c>
    </row>
    <row r="177" spans="1:6">
      <c r="A177" s="61" t="s">
        <v>80</v>
      </c>
      <c r="B177" s="85" t="s">
        <v>173</v>
      </c>
      <c r="C177" s="85" t="s">
        <v>488</v>
      </c>
      <c r="D177" s="64">
        <v>43700</v>
      </c>
      <c r="E177" s="64">
        <v>43654</v>
      </c>
      <c r="F177" s="89">
        <f t="shared" si="5"/>
        <v>46</v>
      </c>
    </row>
    <row r="178" spans="1:6" ht="68.25">
      <c r="A178" s="61" t="s">
        <v>317</v>
      </c>
      <c r="B178" s="85" t="s">
        <v>173</v>
      </c>
      <c r="C178" s="85" t="s">
        <v>489</v>
      </c>
      <c r="D178" s="64">
        <v>48000</v>
      </c>
      <c r="E178" s="64">
        <v>0</v>
      </c>
      <c r="F178" s="89">
        <f t="shared" si="5"/>
        <v>48000</v>
      </c>
    </row>
    <row r="179" spans="1:6" ht="29.25">
      <c r="A179" s="61" t="s">
        <v>296</v>
      </c>
      <c r="B179" s="85" t="s">
        <v>173</v>
      </c>
      <c r="C179" s="85" t="s">
        <v>490</v>
      </c>
      <c r="D179" s="64">
        <v>48000</v>
      </c>
      <c r="E179" s="64">
        <v>0</v>
      </c>
      <c r="F179" s="89">
        <f t="shared" si="5"/>
        <v>48000</v>
      </c>
    </row>
    <row r="180" spans="1:6">
      <c r="A180" s="61" t="s">
        <v>73</v>
      </c>
      <c r="B180" s="85" t="s">
        <v>173</v>
      </c>
      <c r="C180" s="85" t="s">
        <v>491</v>
      </c>
      <c r="D180" s="64">
        <v>46500</v>
      </c>
      <c r="E180" s="64">
        <v>0</v>
      </c>
      <c r="F180" s="89">
        <f t="shared" si="5"/>
        <v>46500</v>
      </c>
    </row>
    <row r="181" spans="1:6">
      <c r="A181" s="61" t="s">
        <v>78</v>
      </c>
      <c r="B181" s="85" t="s">
        <v>173</v>
      </c>
      <c r="C181" s="85" t="s">
        <v>492</v>
      </c>
      <c r="D181" s="64">
        <v>46500</v>
      </c>
      <c r="E181" s="64">
        <v>0</v>
      </c>
      <c r="F181" s="89">
        <f t="shared" si="5"/>
        <v>46500</v>
      </c>
    </row>
    <row r="182" spans="1:6">
      <c r="A182" s="61" t="s">
        <v>80</v>
      </c>
      <c r="B182" s="85" t="s">
        <v>173</v>
      </c>
      <c r="C182" s="85" t="s">
        <v>493</v>
      </c>
      <c r="D182" s="64">
        <v>46500</v>
      </c>
      <c r="E182" s="64">
        <v>0</v>
      </c>
      <c r="F182" s="89">
        <f t="shared" ref="F182:F206" si="6">D182-E182</f>
        <v>46500</v>
      </c>
    </row>
    <row r="183" spans="1:6">
      <c r="A183" s="61" t="s">
        <v>85</v>
      </c>
      <c r="B183" s="85" t="s">
        <v>173</v>
      </c>
      <c r="C183" s="85" t="s">
        <v>494</v>
      </c>
      <c r="D183" s="64">
        <v>1500</v>
      </c>
      <c r="E183" s="64">
        <v>0</v>
      </c>
      <c r="F183" s="89">
        <f t="shared" si="6"/>
        <v>1500</v>
      </c>
    </row>
    <row r="184" spans="1:6" ht="19.5">
      <c r="A184" s="61" t="s">
        <v>86</v>
      </c>
      <c r="B184" s="85" t="s">
        <v>173</v>
      </c>
      <c r="C184" s="85" t="s">
        <v>495</v>
      </c>
      <c r="D184" s="64">
        <v>1500</v>
      </c>
      <c r="E184" s="64">
        <v>0</v>
      </c>
      <c r="F184" s="89">
        <f t="shared" si="6"/>
        <v>1500</v>
      </c>
    </row>
    <row r="185" spans="1:6">
      <c r="A185" s="61" t="s">
        <v>297</v>
      </c>
      <c r="B185" s="85" t="s">
        <v>173</v>
      </c>
      <c r="C185" s="85" t="s">
        <v>496</v>
      </c>
      <c r="D185" s="64">
        <v>995400</v>
      </c>
      <c r="E185" s="64">
        <v>248850</v>
      </c>
      <c r="F185" s="89">
        <f t="shared" si="6"/>
        <v>746550</v>
      </c>
    </row>
    <row r="186" spans="1:6" ht="68.25">
      <c r="A186" s="61" t="s">
        <v>318</v>
      </c>
      <c r="B186" s="85" t="s">
        <v>173</v>
      </c>
      <c r="C186" s="85" t="s">
        <v>497</v>
      </c>
      <c r="D186" s="64">
        <v>995400</v>
      </c>
      <c r="E186" s="64">
        <v>248850</v>
      </c>
      <c r="F186" s="89">
        <f t="shared" si="6"/>
        <v>746550</v>
      </c>
    </row>
    <row r="187" spans="1:6">
      <c r="A187" s="61" t="s">
        <v>87</v>
      </c>
      <c r="B187" s="85" t="s">
        <v>173</v>
      </c>
      <c r="C187" s="85" t="s">
        <v>498</v>
      </c>
      <c r="D187" s="64">
        <v>995400</v>
      </c>
      <c r="E187" s="64">
        <v>248850</v>
      </c>
      <c r="F187" s="89">
        <f t="shared" si="6"/>
        <v>746550</v>
      </c>
    </row>
    <row r="188" spans="1:6">
      <c r="A188" s="61" t="s">
        <v>73</v>
      </c>
      <c r="B188" s="85" t="s">
        <v>173</v>
      </c>
      <c r="C188" s="85" t="s">
        <v>499</v>
      </c>
      <c r="D188" s="64">
        <v>995400</v>
      </c>
      <c r="E188" s="64">
        <v>248850</v>
      </c>
      <c r="F188" s="89">
        <f t="shared" si="6"/>
        <v>746550</v>
      </c>
    </row>
    <row r="189" spans="1:6">
      <c r="A189" s="61" t="s">
        <v>88</v>
      </c>
      <c r="B189" s="85" t="s">
        <v>173</v>
      </c>
      <c r="C189" s="85" t="s">
        <v>500</v>
      </c>
      <c r="D189" s="64">
        <v>995400</v>
      </c>
      <c r="E189" s="64">
        <v>248850</v>
      </c>
      <c r="F189" s="89">
        <f t="shared" si="6"/>
        <v>746550</v>
      </c>
    </row>
    <row r="190" spans="1:6" ht="19.5">
      <c r="A190" s="61" t="s">
        <v>89</v>
      </c>
      <c r="B190" s="85" t="s">
        <v>173</v>
      </c>
      <c r="C190" s="85" t="s">
        <v>501</v>
      </c>
      <c r="D190" s="64">
        <v>995400</v>
      </c>
      <c r="E190" s="64">
        <v>248850</v>
      </c>
      <c r="F190" s="89">
        <f t="shared" si="6"/>
        <v>746550</v>
      </c>
    </row>
    <row r="191" spans="1:6" ht="19.5">
      <c r="A191" s="61" t="s">
        <v>319</v>
      </c>
      <c r="B191" s="85" t="s">
        <v>173</v>
      </c>
      <c r="C191" s="85" t="s">
        <v>502</v>
      </c>
      <c r="D191" s="64">
        <v>20000</v>
      </c>
      <c r="E191" s="64">
        <v>0</v>
      </c>
      <c r="F191" s="89">
        <f t="shared" si="6"/>
        <v>20000</v>
      </c>
    </row>
    <row r="192" spans="1:6">
      <c r="A192" s="61" t="s">
        <v>297</v>
      </c>
      <c r="B192" s="85" t="s">
        <v>173</v>
      </c>
      <c r="C192" s="85" t="s">
        <v>503</v>
      </c>
      <c r="D192" s="64">
        <v>20000</v>
      </c>
      <c r="E192" s="64">
        <v>0</v>
      </c>
      <c r="F192" s="89">
        <f t="shared" si="6"/>
        <v>20000</v>
      </c>
    </row>
    <row r="193" spans="1:6" ht="78">
      <c r="A193" s="61" t="s">
        <v>320</v>
      </c>
      <c r="B193" s="85" t="s">
        <v>173</v>
      </c>
      <c r="C193" s="85" t="s">
        <v>504</v>
      </c>
      <c r="D193" s="64">
        <v>20000</v>
      </c>
      <c r="E193" s="64">
        <v>0</v>
      </c>
      <c r="F193" s="89">
        <f t="shared" si="6"/>
        <v>20000</v>
      </c>
    </row>
    <row r="194" spans="1:6" ht="29.25">
      <c r="A194" s="61" t="s">
        <v>296</v>
      </c>
      <c r="B194" s="85" t="s">
        <v>173</v>
      </c>
      <c r="C194" s="85" t="s">
        <v>505</v>
      </c>
      <c r="D194" s="64">
        <v>20000</v>
      </c>
      <c r="E194" s="64">
        <v>0</v>
      </c>
      <c r="F194" s="89">
        <f t="shared" si="6"/>
        <v>20000</v>
      </c>
    </row>
    <row r="195" spans="1:6">
      <c r="A195" s="61" t="s">
        <v>73</v>
      </c>
      <c r="B195" s="85" t="s">
        <v>173</v>
      </c>
      <c r="C195" s="85" t="s">
        <v>506</v>
      </c>
      <c r="D195" s="64">
        <v>2000</v>
      </c>
      <c r="E195" s="64">
        <v>0</v>
      </c>
      <c r="F195" s="89">
        <f t="shared" si="6"/>
        <v>2000</v>
      </c>
    </row>
    <row r="196" spans="1:6">
      <c r="A196" s="61" t="s">
        <v>78</v>
      </c>
      <c r="B196" s="85" t="s">
        <v>173</v>
      </c>
      <c r="C196" s="85" t="s">
        <v>507</v>
      </c>
      <c r="D196" s="64">
        <v>2000</v>
      </c>
      <c r="E196" s="64">
        <v>0</v>
      </c>
      <c r="F196" s="89">
        <f t="shared" si="6"/>
        <v>2000</v>
      </c>
    </row>
    <row r="197" spans="1:6">
      <c r="A197" s="61" t="s">
        <v>80</v>
      </c>
      <c r="B197" s="85" t="s">
        <v>173</v>
      </c>
      <c r="C197" s="85" t="s">
        <v>508</v>
      </c>
      <c r="D197" s="64">
        <v>2000</v>
      </c>
      <c r="E197" s="64">
        <v>0</v>
      </c>
      <c r="F197" s="89">
        <f t="shared" si="6"/>
        <v>2000</v>
      </c>
    </row>
    <row r="198" spans="1:6">
      <c r="A198" s="61" t="s">
        <v>85</v>
      </c>
      <c r="B198" s="85" t="s">
        <v>173</v>
      </c>
      <c r="C198" s="85" t="s">
        <v>509</v>
      </c>
      <c r="D198" s="64">
        <v>18000</v>
      </c>
      <c r="E198" s="64">
        <v>0</v>
      </c>
      <c r="F198" s="89">
        <f t="shared" si="6"/>
        <v>18000</v>
      </c>
    </row>
    <row r="199" spans="1:6">
      <c r="A199" s="61" t="s">
        <v>94</v>
      </c>
      <c r="B199" s="85" t="s">
        <v>173</v>
      </c>
      <c r="C199" s="85" t="s">
        <v>706</v>
      </c>
      <c r="D199" s="64">
        <v>18000</v>
      </c>
      <c r="E199" s="64">
        <v>0</v>
      </c>
      <c r="F199" s="89">
        <f t="shared" si="6"/>
        <v>18000</v>
      </c>
    </row>
    <row r="200" spans="1:6">
      <c r="A200" s="61" t="s">
        <v>97</v>
      </c>
      <c r="B200" s="85" t="s">
        <v>173</v>
      </c>
      <c r="C200" s="85" t="s">
        <v>115</v>
      </c>
      <c r="D200" s="64">
        <v>57092200</v>
      </c>
      <c r="E200" s="64">
        <v>1070190.26</v>
      </c>
      <c r="F200" s="89">
        <f t="shared" si="6"/>
        <v>56022009.740000002</v>
      </c>
    </row>
    <row r="201" spans="1:6">
      <c r="A201" s="61" t="s">
        <v>98</v>
      </c>
      <c r="B201" s="85" t="s">
        <v>173</v>
      </c>
      <c r="C201" s="85" t="s">
        <v>116</v>
      </c>
      <c r="D201" s="64">
        <v>57092200</v>
      </c>
      <c r="E201" s="64">
        <v>1070190.26</v>
      </c>
      <c r="F201" s="89">
        <f t="shared" si="6"/>
        <v>56022009.740000002</v>
      </c>
    </row>
    <row r="202" spans="1:6" ht="19.5">
      <c r="A202" s="61" t="s">
        <v>321</v>
      </c>
      <c r="B202" s="85" t="s">
        <v>173</v>
      </c>
      <c r="C202" s="85" t="s">
        <v>510</v>
      </c>
      <c r="D202" s="64">
        <v>54942200</v>
      </c>
      <c r="E202" s="64">
        <v>673345.92</v>
      </c>
      <c r="F202" s="89">
        <f t="shared" si="6"/>
        <v>54268854.079999998</v>
      </c>
    </row>
    <row r="203" spans="1:6">
      <c r="A203" s="61" t="s">
        <v>297</v>
      </c>
      <c r="B203" s="85" t="s">
        <v>173</v>
      </c>
      <c r="C203" s="85" t="s">
        <v>511</v>
      </c>
      <c r="D203" s="64">
        <v>54942200</v>
      </c>
      <c r="E203" s="64">
        <v>673345.92</v>
      </c>
      <c r="F203" s="89">
        <f t="shared" si="6"/>
        <v>54268854.079999998</v>
      </c>
    </row>
    <row r="204" spans="1:6" ht="78">
      <c r="A204" s="61" t="s">
        <v>322</v>
      </c>
      <c r="B204" s="85" t="s">
        <v>173</v>
      </c>
      <c r="C204" s="85" t="s">
        <v>512</v>
      </c>
      <c r="D204" s="64">
        <v>2219200</v>
      </c>
      <c r="E204" s="64">
        <v>673345.92</v>
      </c>
      <c r="F204" s="89">
        <f t="shared" si="6"/>
        <v>1545854.08</v>
      </c>
    </row>
    <row r="205" spans="1:6" ht="29.25">
      <c r="A205" s="61" t="s">
        <v>296</v>
      </c>
      <c r="B205" s="85" t="s">
        <v>173</v>
      </c>
      <c r="C205" s="85" t="s">
        <v>513</v>
      </c>
      <c r="D205" s="64">
        <v>2219200</v>
      </c>
      <c r="E205" s="64">
        <v>673345.92</v>
      </c>
      <c r="F205" s="89">
        <f t="shared" si="6"/>
        <v>1545854.08</v>
      </c>
    </row>
    <row r="206" spans="1:6">
      <c r="A206" s="61" t="s">
        <v>73</v>
      </c>
      <c r="B206" s="85" t="s">
        <v>173</v>
      </c>
      <c r="C206" s="85" t="s">
        <v>514</v>
      </c>
      <c r="D206" s="64">
        <v>2219200</v>
      </c>
      <c r="E206" s="64">
        <v>673345.92</v>
      </c>
      <c r="F206" s="89">
        <f t="shared" si="6"/>
        <v>1545854.08</v>
      </c>
    </row>
    <row r="207" spans="1:6">
      <c r="A207" s="61" t="s">
        <v>78</v>
      </c>
      <c r="B207" s="85" t="s">
        <v>173</v>
      </c>
      <c r="C207" s="85" t="s">
        <v>515</v>
      </c>
      <c r="D207" s="64">
        <v>2219200</v>
      </c>
      <c r="E207" s="64">
        <v>673345.92</v>
      </c>
      <c r="F207" s="89">
        <f t="shared" ref="F207:F241" si="7">D207-E207</f>
        <v>1545854.08</v>
      </c>
    </row>
    <row r="208" spans="1:6">
      <c r="A208" s="61" t="s">
        <v>101</v>
      </c>
      <c r="B208" s="85" t="s">
        <v>173</v>
      </c>
      <c r="C208" s="85" t="s">
        <v>719</v>
      </c>
      <c r="D208" s="64">
        <v>597000</v>
      </c>
      <c r="E208" s="64">
        <v>386097.91999999998</v>
      </c>
      <c r="F208" s="89">
        <f t="shared" si="7"/>
        <v>210902.08000000002</v>
      </c>
    </row>
    <row r="209" spans="1:6">
      <c r="A209" s="61" t="s">
        <v>83</v>
      </c>
      <c r="B209" s="85" t="s">
        <v>173</v>
      </c>
      <c r="C209" s="85" t="s">
        <v>516</v>
      </c>
      <c r="D209" s="64">
        <v>1122200</v>
      </c>
      <c r="E209" s="64">
        <v>217246</v>
      </c>
      <c r="F209" s="89">
        <f t="shared" si="7"/>
        <v>904954</v>
      </c>
    </row>
    <row r="210" spans="1:6">
      <c r="A210" s="61" t="s">
        <v>80</v>
      </c>
      <c r="B210" s="85" t="s">
        <v>173</v>
      </c>
      <c r="C210" s="85" t="s">
        <v>763</v>
      </c>
      <c r="D210" s="64">
        <v>500000</v>
      </c>
      <c r="E210" s="64">
        <v>70002</v>
      </c>
      <c r="F210" s="89">
        <f t="shared" si="7"/>
        <v>429998</v>
      </c>
    </row>
    <row r="211" spans="1:6" ht="68.25">
      <c r="A211" s="61" t="s">
        <v>323</v>
      </c>
      <c r="B211" s="85" t="s">
        <v>173</v>
      </c>
      <c r="C211" s="85" t="s">
        <v>517</v>
      </c>
      <c r="D211" s="64">
        <v>2347500</v>
      </c>
      <c r="E211" s="64">
        <v>0</v>
      </c>
      <c r="F211" s="89">
        <f t="shared" si="7"/>
        <v>2347500</v>
      </c>
    </row>
    <row r="212" spans="1:6" ht="29.25">
      <c r="A212" s="61" t="s">
        <v>296</v>
      </c>
      <c r="B212" s="85" t="s">
        <v>173</v>
      </c>
      <c r="C212" s="85" t="s">
        <v>518</v>
      </c>
      <c r="D212" s="64">
        <v>2347500</v>
      </c>
      <c r="E212" s="64">
        <v>0</v>
      </c>
      <c r="F212" s="89">
        <f t="shared" si="7"/>
        <v>2347500</v>
      </c>
    </row>
    <row r="213" spans="1:6">
      <c r="A213" s="61" t="s">
        <v>73</v>
      </c>
      <c r="B213" s="85" t="s">
        <v>173</v>
      </c>
      <c r="C213" s="85" t="s">
        <v>519</v>
      </c>
      <c r="D213" s="64">
        <v>2347500</v>
      </c>
      <c r="E213" s="64">
        <v>0</v>
      </c>
      <c r="F213" s="89">
        <f t="shared" si="7"/>
        <v>2347500</v>
      </c>
    </row>
    <row r="214" spans="1:6">
      <c r="A214" s="61" t="s">
        <v>78</v>
      </c>
      <c r="B214" s="85" t="s">
        <v>173</v>
      </c>
      <c r="C214" s="85" t="s">
        <v>520</v>
      </c>
      <c r="D214" s="64">
        <v>2347500</v>
      </c>
      <c r="E214" s="64">
        <v>0</v>
      </c>
      <c r="F214" s="89">
        <f t="shared" si="7"/>
        <v>2347500</v>
      </c>
    </row>
    <row r="215" spans="1:6">
      <c r="A215" s="61" t="s">
        <v>83</v>
      </c>
      <c r="B215" s="85" t="s">
        <v>173</v>
      </c>
      <c r="C215" s="85" t="s">
        <v>521</v>
      </c>
      <c r="D215" s="64">
        <v>2347500</v>
      </c>
      <c r="E215" s="64">
        <v>0</v>
      </c>
      <c r="F215" s="89">
        <f t="shared" si="7"/>
        <v>2347500</v>
      </c>
    </row>
    <row r="216" spans="1:6" ht="68.25">
      <c r="A216" s="61" t="s">
        <v>324</v>
      </c>
      <c r="B216" s="85" t="s">
        <v>173</v>
      </c>
      <c r="C216" s="85" t="s">
        <v>522</v>
      </c>
      <c r="D216" s="64">
        <v>2000000</v>
      </c>
      <c r="E216" s="64">
        <v>0</v>
      </c>
      <c r="F216" s="89">
        <f t="shared" si="7"/>
        <v>2000000</v>
      </c>
    </row>
    <row r="217" spans="1:6" ht="29.25">
      <c r="A217" s="61" t="s">
        <v>296</v>
      </c>
      <c r="B217" s="85" t="s">
        <v>173</v>
      </c>
      <c r="C217" s="85" t="s">
        <v>523</v>
      </c>
      <c r="D217" s="64">
        <v>2000000</v>
      </c>
      <c r="E217" s="64">
        <v>0</v>
      </c>
      <c r="F217" s="89">
        <f t="shared" si="7"/>
        <v>2000000</v>
      </c>
    </row>
    <row r="218" spans="1:6">
      <c r="A218" s="61" t="s">
        <v>73</v>
      </c>
      <c r="B218" s="85" t="s">
        <v>173</v>
      </c>
      <c r="C218" s="85" t="s">
        <v>524</v>
      </c>
      <c r="D218" s="64">
        <v>2000000</v>
      </c>
      <c r="E218" s="64">
        <v>0</v>
      </c>
      <c r="F218" s="89">
        <f t="shared" si="7"/>
        <v>2000000</v>
      </c>
    </row>
    <row r="219" spans="1:6">
      <c r="A219" s="61" t="s">
        <v>78</v>
      </c>
      <c r="B219" s="85" t="s">
        <v>173</v>
      </c>
      <c r="C219" s="85" t="s">
        <v>525</v>
      </c>
      <c r="D219" s="64">
        <v>2000000</v>
      </c>
      <c r="E219" s="64">
        <v>0</v>
      </c>
      <c r="F219" s="89">
        <f t="shared" si="7"/>
        <v>2000000</v>
      </c>
    </row>
    <row r="220" spans="1:6">
      <c r="A220" s="61" t="s">
        <v>80</v>
      </c>
      <c r="B220" s="85" t="s">
        <v>173</v>
      </c>
      <c r="C220" s="85" t="s">
        <v>526</v>
      </c>
      <c r="D220" s="64">
        <v>2000000</v>
      </c>
      <c r="E220" s="64">
        <v>0</v>
      </c>
      <c r="F220" s="89">
        <f t="shared" si="7"/>
        <v>2000000</v>
      </c>
    </row>
    <row r="221" spans="1:6" ht="68.25">
      <c r="A221" s="61" t="s">
        <v>325</v>
      </c>
      <c r="B221" s="85" t="s">
        <v>173</v>
      </c>
      <c r="C221" s="85" t="s">
        <v>527</v>
      </c>
      <c r="D221" s="64">
        <v>48375500</v>
      </c>
      <c r="E221" s="64">
        <v>0</v>
      </c>
      <c r="F221" s="89">
        <f t="shared" si="7"/>
        <v>48375500</v>
      </c>
    </row>
    <row r="222" spans="1:6" ht="29.25">
      <c r="A222" s="61" t="s">
        <v>82</v>
      </c>
      <c r="B222" s="85" t="s">
        <v>173</v>
      </c>
      <c r="C222" s="85" t="s">
        <v>528</v>
      </c>
      <c r="D222" s="64">
        <v>47775500</v>
      </c>
      <c r="E222" s="64">
        <v>0</v>
      </c>
      <c r="F222" s="89">
        <f t="shared" si="7"/>
        <v>47775500</v>
      </c>
    </row>
    <row r="223" spans="1:6">
      <c r="A223" s="61" t="s">
        <v>73</v>
      </c>
      <c r="B223" s="85" t="s">
        <v>173</v>
      </c>
      <c r="C223" s="85" t="s">
        <v>529</v>
      </c>
      <c r="D223" s="64">
        <v>47775500</v>
      </c>
      <c r="E223" s="64">
        <v>0</v>
      </c>
      <c r="F223" s="89">
        <f t="shared" si="7"/>
        <v>47775500</v>
      </c>
    </row>
    <row r="224" spans="1:6">
      <c r="A224" s="61" t="s">
        <v>78</v>
      </c>
      <c r="B224" s="85" t="s">
        <v>173</v>
      </c>
      <c r="C224" s="85" t="s">
        <v>530</v>
      </c>
      <c r="D224" s="64">
        <v>47775500</v>
      </c>
      <c r="E224" s="64">
        <v>0</v>
      </c>
      <c r="F224" s="89">
        <f t="shared" si="7"/>
        <v>47775500</v>
      </c>
    </row>
    <row r="225" spans="1:6">
      <c r="A225" s="61" t="s">
        <v>83</v>
      </c>
      <c r="B225" s="85" t="s">
        <v>173</v>
      </c>
      <c r="C225" s="85" t="s">
        <v>531</v>
      </c>
      <c r="D225" s="64">
        <v>47775500</v>
      </c>
      <c r="E225" s="64">
        <v>0</v>
      </c>
      <c r="F225" s="89">
        <f t="shared" si="7"/>
        <v>47775500</v>
      </c>
    </row>
    <row r="226" spans="1:6" ht="29.25">
      <c r="A226" s="61" t="s">
        <v>296</v>
      </c>
      <c r="B226" s="85" t="s">
        <v>173</v>
      </c>
      <c r="C226" s="85" t="s">
        <v>532</v>
      </c>
      <c r="D226" s="64">
        <v>600000</v>
      </c>
      <c r="E226" s="64">
        <v>0</v>
      </c>
      <c r="F226" s="89">
        <f t="shared" si="7"/>
        <v>600000</v>
      </c>
    </row>
    <row r="227" spans="1:6">
      <c r="A227" s="61" t="s">
        <v>73</v>
      </c>
      <c r="B227" s="85" t="s">
        <v>173</v>
      </c>
      <c r="C227" s="85" t="s">
        <v>533</v>
      </c>
      <c r="D227" s="64">
        <v>600000</v>
      </c>
      <c r="E227" s="64">
        <v>0</v>
      </c>
      <c r="F227" s="89">
        <f t="shared" si="7"/>
        <v>600000</v>
      </c>
    </row>
    <row r="228" spans="1:6">
      <c r="A228" s="61" t="s">
        <v>78</v>
      </c>
      <c r="B228" s="85" t="s">
        <v>173</v>
      </c>
      <c r="C228" s="85" t="s">
        <v>534</v>
      </c>
      <c r="D228" s="64">
        <v>600000</v>
      </c>
      <c r="E228" s="64">
        <v>0</v>
      </c>
      <c r="F228" s="89">
        <f t="shared" si="7"/>
        <v>600000</v>
      </c>
    </row>
    <row r="229" spans="1:6">
      <c r="A229" s="61" t="s">
        <v>80</v>
      </c>
      <c r="B229" s="85" t="s">
        <v>173</v>
      </c>
      <c r="C229" s="85" t="s">
        <v>535</v>
      </c>
      <c r="D229" s="64">
        <v>600000</v>
      </c>
      <c r="E229" s="64">
        <v>0</v>
      </c>
      <c r="F229" s="89">
        <f t="shared" si="7"/>
        <v>600000</v>
      </c>
    </row>
    <row r="230" spans="1:6" ht="19.5">
      <c r="A230" s="61" t="s">
        <v>326</v>
      </c>
      <c r="B230" s="85" t="s">
        <v>173</v>
      </c>
      <c r="C230" s="85" t="s">
        <v>536</v>
      </c>
      <c r="D230" s="64">
        <v>2150000</v>
      </c>
      <c r="E230" s="64">
        <v>396844.34</v>
      </c>
      <c r="F230" s="89">
        <f t="shared" si="7"/>
        <v>1753155.66</v>
      </c>
    </row>
    <row r="231" spans="1:6">
      <c r="A231" s="61" t="s">
        <v>297</v>
      </c>
      <c r="B231" s="85" t="s">
        <v>173</v>
      </c>
      <c r="C231" s="85" t="s">
        <v>537</v>
      </c>
      <c r="D231" s="64">
        <v>2150000</v>
      </c>
      <c r="E231" s="64">
        <v>396844.34</v>
      </c>
      <c r="F231" s="89">
        <f t="shared" si="7"/>
        <v>1753155.66</v>
      </c>
    </row>
    <row r="232" spans="1:6" ht="58.5">
      <c r="A232" s="61" t="s">
        <v>327</v>
      </c>
      <c r="B232" s="85" t="s">
        <v>173</v>
      </c>
      <c r="C232" s="85" t="s">
        <v>538</v>
      </c>
      <c r="D232" s="64">
        <v>2150000</v>
      </c>
      <c r="E232" s="64">
        <v>396844.34</v>
      </c>
      <c r="F232" s="89">
        <f t="shared" si="7"/>
        <v>1753155.66</v>
      </c>
    </row>
    <row r="233" spans="1:6" ht="29.25">
      <c r="A233" s="61" t="s">
        <v>296</v>
      </c>
      <c r="B233" s="85" t="s">
        <v>173</v>
      </c>
      <c r="C233" s="85" t="s">
        <v>539</v>
      </c>
      <c r="D233" s="64">
        <v>2150000</v>
      </c>
      <c r="E233" s="64">
        <v>396844.34</v>
      </c>
      <c r="F233" s="89">
        <f t="shared" si="7"/>
        <v>1753155.66</v>
      </c>
    </row>
    <row r="234" spans="1:6">
      <c r="A234" s="61" t="s">
        <v>73</v>
      </c>
      <c r="B234" s="85" t="s">
        <v>173</v>
      </c>
      <c r="C234" s="85" t="s">
        <v>540</v>
      </c>
      <c r="D234" s="64">
        <v>1189300</v>
      </c>
      <c r="E234" s="64">
        <v>326629.34000000003</v>
      </c>
      <c r="F234" s="89">
        <f t="shared" si="7"/>
        <v>862670.65999999992</v>
      </c>
    </row>
    <row r="235" spans="1:6">
      <c r="A235" s="61" t="s">
        <v>78</v>
      </c>
      <c r="B235" s="85" t="s">
        <v>173</v>
      </c>
      <c r="C235" s="85" t="s">
        <v>541</v>
      </c>
      <c r="D235" s="64">
        <v>1189300</v>
      </c>
      <c r="E235" s="64">
        <v>326629.34000000003</v>
      </c>
      <c r="F235" s="89">
        <f t="shared" si="7"/>
        <v>862670.65999999992</v>
      </c>
    </row>
    <row r="236" spans="1:6">
      <c r="A236" s="61" t="s">
        <v>83</v>
      </c>
      <c r="B236" s="85" t="s">
        <v>173</v>
      </c>
      <c r="C236" s="85" t="s">
        <v>542</v>
      </c>
      <c r="D236" s="64">
        <v>1189300</v>
      </c>
      <c r="E236" s="64">
        <v>326629.34000000003</v>
      </c>
      <c r="F236" s="89">
        <f t="shared" si="7"/>
        <v>862670.65999999992</v>
      </c>
    </row>
    <row r="237" spans="1:6">
      <c r="A237" s="61" t="s">
        <v>85</v>
      </c>
      <c r="B237" s="85" t="s">
        <v>173</v>
      </c>
      <c r="C237" s="85" t="s">
        <v>543</v>
      </c>
      <c r="D237" s="64">
        <v>960700</v>
      </c>
      <c r="E237" s="64">
        <v>70215</v>
      </c>
      <c r="F237" s="89">
        <f t="shared" si="7"/>
        <v>890485</v>
      </c>
    </row>
    <row r="238" spans="1:6">
      <c r="A238" s="61" t="s">
        <v>94</v>
      </c>
      <c r="B238" s="85" t="s">
        <v>173</v>
      </c>
      <c r="C238" s="85" t="s">
        <v>544</v>
      </c>
      <c r="D238" s="64">
        <v>960700</v>
      </c>
      <c r="E238" s="64">
        <v>70215</v>
      </c>
      <c r="F238" s="89">
        <f t="shared" si="7"/>
        <v>890485</v>
      </c>
    </row>
    <row r="239" spans="1:6">
      <c r="A239" s="61" t="s">
        <v>99</v>
      </c>
      <c r="B239" s="85" t="s">
        <v>173</v>
      </c>
      <c r="C239" s="85" t="s">
        <v>117</v>
      </c>
      <c r="D239" s="64">
        <v>33325500</v>
      </c>
      <c r="E239" s="64">
        <v>4810500.5199999996</v>
      </c>
      <c r="F239" s="89">
        <f t="shared" si="7"/>
        <v>28514999.48</v>
      </c>
    </row>
    <row r="240" spans="1:6">
      <c r="A240" s="61" t="s">
        <v>328</v>
      </c>
      <c r="B240" s="85" t="s">
        <v>173</v>
      </c>
      <c r="C240" s="85" t="s">
        <v>545</v>
      </c>
      <c r="D240" s="64">
        <v>1165100</v>
      </c>
      <c r="E240" s="64">
        <v>0</v>
      </c>
      <c r="F240" s="89">
        <f t="shared" si="7"/>
        <v>1165100</v>
      </c>
    </row>
    <row r="241" spans="1:6" ht="19.5">
      <c r="A241" s="61" t="s">
        <v>329</v>
      </c>
      <c r="B241" s="85" t="s">
        <v>173</v>
      </c>
      <c r="C241" s="85" t="s">
        <v>546</v>
      </c>
      <c r="D241" s="64">
        <v>1165100</v>
      </c>
      <c r="E241" s="64">
        <v>0</v>
      </c>
      <c r="F241" s="89">
        <f t="shared" si="7"/>
        <v>1165100</v>
      </c>
    </row>
    <row r="242" spans="1:6">
      <c r="A242" s="61" t="s">
        <v>297</v>
      </c>
      <c r="B242" s="85" t="s">
        <v>173</v>
      </c>
      <c r="C242" s="85" t="s">
        <v>547</v>
      </c>
      <c r="D242" s="64">
        <v>1152600</v>
      </c>
      <c r="E242" s="64">
        <v>0</v>
      </c>
      <c r="F242" s="89">
        <f t="shared" ref="F242:F296" si="8">D242-E242</f>
        <v>1152600</v>
      </c>
    </row>
    <row r="243" spans="1:6" ht="68.25">
      <c r="A243" s="61" t="s">
        <v>330</v>
      </c>
      <c r="B243" s="85" t="s">
        <v>173</v>
      </c>
      <c r="C243" s="85" t="s">
        <v>548</v>
      </c>
      <c r="D243" s="64">
        <v>1152600</v>
      </c>
      <c r="E243" s="64">
        <v>0</v>
      </c>
      <c r="F243" s="89">
        <f t="shared" si="8"/>
        <v>1152600</v>
      </c>
    </row>
    <row r="244" spans="1:6" ht="39">
      <c r="A244" s="61" t="s">
        <v>331</v>
      </c>
      <c r="B244" s="85" t="s">
        <v>173</v>
      </c>
      <c r="C244" s="85" t="s">
        <v>549</v>
      </c>
      <c r="D244" s="64">
        <v>1152600</v>
      </c>
      <c r="E244" s="64">
        <v>0</v>
      </c>
      <c r="F244" s="89">
        <f t="shared" si="8"/>
        <v>1152600</v>
      </c>
    </row>
    <row r="245" spans="1:6">
      <c r="A245" s="61" t="s">
        <v>73</v>
      </c>
      <c r="B245" s="85" t="s">
        <v>173</v>
      </c>
      <c r="C245" s="85" t="s">
        <v>550</v>
      </c>
      <c r="D245" s="64">
        <v>1152600</v>
      </c>
      <c r="E245" s="64">
        <v>0</v>
      </c>
      <c r="F245" s="89">
        <f t="shared" si="8"/>
        <v>1152600</v>
      </c>
    </row>
    <row r="246" spans="1:6">
      <c r="A246" s="61" t="s">
        <v>190</v>
      </c>
      <c r="B246" s="85" t="s">
        <v>173</v>
      </c>
      <c r="C246" s="85" t="s">
        <v>551</v>
      </c>
      <c r="D246" s="64">
        <v>1152600</v>
      </c>
      <c r="E246" s="64">
        <v>0</v>
      </c>
      <c r="F246" s="89">
        <f t="shared" si="8"/>
        <v>1152600</v>
      </c>
    </row>
    <row r="247" spans="1:6" ht="39">
      <c r="A247" s="61" t="s">
        <v>191</v>
      </c>
      <c r="B247" s="85" t="s">
        <v>173</v>
      </c>
      <c r="C247" s="85" t="s">
        <v>552</v>
      </c>
      <c r="D247" s="64">
        <v>1152600</v>
      </c>
      <c r="E247" s="64">
        <v>0</v>
      </c>
      <c r="F247" s="89">
        <f t="shared" si="8"/>
        <v>1152600</v>
      </c>
    </row>
    <row r="248" spans="1:6">
      <c r="A248" s="61" t="s">
        <v>297</v>
      </c>
      <c r="B248" s="85" t="s">
        <v>173</v>
      </c>
      <c r="C248" s="85" t="s">
        <v>553</v>
      </c>
      <c r="D248" s="64">
        <v>12500</v>
      </c>
      <c r="E248" s="64">
        <v>0</v>
      </c>
      <c r="F248" s="89">
        <f t="shared" si="8"/>
        <v>12500</v>
      </c>
    </row>
    <row r="249" spans="1:6" ht="58.5">
      <c r="A249" s="61" t="s">
        <v>332</v>
      </c>
      <c r="B249" s="85" t="s">
        <v>173</v>
      </c>
      <c r="C249" s="85" t="s">
        <v>554</v>
      </c>
      <c r="D249" s="64">
        <v>12500</v>
      </c>
      <c r="E249" s="64">
        <v>0</v>
      </c>
      <c r="F249" s="89">
        <f t="shared" si="8"/>
        <v>12500</v>
      </c>
    </row>
    <row r="250" spans="1:6" ht="19.5">
      <c r="A250" s="61" t="s">
        <v>92</v>
      </c>
      <c r="B250" s="85" t="s">
        <v>173</v>
      </c>
      <c r="C250" s="85" t="s">
        <v>555</v>
      </c>
      <c r="D250" s="64">
        <v>12500</v>
      </c>
      <c r="E250" s="64">
        <v>0</v>
      </c>
      <c r="F250" s="89">
        <f t="shared" si="8"/>
        <v>12500</v>
      </c>
    </row>
    <row r="251" spans="1:6">
      <c r="A251" s="61" t="s">
        <v>73</v>
      </c>
      <c r="B251" s="85" t="s">
        <v>173</v>
      </c>
      <c r="C251" s="85" t="s">
        <v>556</v>
      </c>
      <c r="D251" s="64">
        <v>12500</v>
      </c>
      <c r="E251" s="64">
        <v>0</v>
      </c>
      <c r="F251" s="89">
        <f t="shared" si="8"/>
        <v>12500</v>
      </c>
    </row>
    <row r="252" spans="1:6">
      <c r="A252" s="61" t="s">
        <v>91</v>
      </c>
      <c r="B252" s="85" t="s">
        <v>173</v>
      </c>
      <c r="C252" s="85" t="s">
        <v>557</v>
      </c>
      <c r="D252" s="64">
        <v>12500</v>
      </c>
      <c r="E252" s="64">
        <v>0</v>
      </c>
      <c r="F252" s="89">
        <f t="shared" si="8"/>
        <v>12500</v>
      </c>
    </row>
    <row r="253" spans="1:6">
      <c r="A253" s="61" t="s">
        <v>100</v>
      </c>
      <c r="B253" s="85" t="s">
        <v>173</v>
      </c>
      <c r="C253" s="85" t="s">
        <v>118</v>
      </c>
      <c r="D253" s="64">
        <v>14497100</v>
      </c>
      <c r="E253" s="64">
        <v>229637.27</v>
      </c>
      <c r="F253" s="89">
        <f t="shared" si="8"/>
        <v>14267462.73</v>
      </c>
    </row>
    <row r="254" spans="1:6" ht="19.5">
      <c r="A254" s="61" t="s">
        <v>333</v>
      </c>
      <c r="B254" s="85" t="s">
        <v>173</v>
      </c>
      <c r="C254" s="85" t="s">
        <v>558</v>
      </c>
      <c r="D254" s="64">
        <v>14497100</v>
      </c>
      <c r="E254" s="64">
        <v>229637.27</v>
      </c>
      <c r="F254" s="89">
        <f t="shared" si="8"/>
        <v>14267462.73</v>
      </c>
    </row>
    <row r="255" spans="1:6">
      <c r="A255" s="61" t="s">
        <v>297</v>
      </c>
      <c r="B255" s="85" t="s">
        <v>173</v>
      </c>
      <c r="C255" s="85" t="s">
        <v>559</v>
      </c>
      <c r="D255" s="64">
        <v>2361000</v>
      </c>
      <c r="E255" s="64">
        <v>133560.92000000001</v>
      </c>
      <c r="F255" s="89">
        <f t="shared" si="8"/>
        <v>2227439.08</v>
      </c>
    </row>
    <row r="256" spans="1:6" ht="68.25">
      <c r="A256" s="61" t="s">
        <v>334</v>
      </c>
      <c r="B256" s="85" t="s">
        <v>173</v>
      </c>
      <c r="C256" s="85" t="s">
        <v>560</v>
      </c>
      <c r="D256" s="64">
        <v>2361000</v>
      </c>
      <c r="E256" s="64">
        <v>133560.92000000001</v>
      </c>
      <c r="F256" s="89">
        <f t="shared" si="8"/>
        <v>2227439.08</v>
      </c>
    </row>
    <row r="257" spans="1:6" ht="29.25">
      <c r="A257" s="61" t="s">
        <v>82</v>
      </c>
      <c r="B257" s="85" t="s">
        <v>173</v>
      </c>
      <c r="C257" s="85" t="s">
        <v>561</v>
      </c>
      <c r="D257" s="64">
        <v>804500</v>
      </c>
      <c r="E257" s="64">
        <v>0</v>
      </c>
      <c r="F257" s="89">
        <f t="shared" si="8"/>
        <v>804500</v>
      </c>
    </row>
    <row r="258" spans="1:6">
      <c r="A258" s="61" t="s">
        <v>73</v>
      </c>
      <c r="B258" s="85" t="s">
        <v>173</v>
      </c>
      <c r="C258" s="85" t="s">
        <v>562</v>
      </c>
      <c r="D258" s="64">
        <v>804500</v>
      </c>
      <c r="E258" s="64">
        <v>0</v>
      </c>
      <c r="F258" s="89">
        <f t="shared" si="8"/>
        <v>804500</v>
      </c>
    </row>
    <row r="259" spans="1:6">
      <c r="A259" s="61" t="s">
        <v>78</v>
      </c>
      <c r="B259" s="85" t="s">
        <v>173</v>
      </c>
      <c r="C259" s="85" t="s">
        <v>563</v>
      </c>
      <c r="D259" s="64">
        <v>804500</v>
      </c>
      <c r="E259" s="64">
        <v>0</v>
      </c>
      <c r="F259" s="89">
        <f t="shared" si="8"/>
        <v>804500</v>
      </c>
    </row>
    <row r="260" spans="1:6">
      <c r="A260" s="61" t="s">
        <v>83</v>
      </c>
      <c r="B260" s="85" t="s">
        <v>173</v>
      </c>
      <c r="C260" s="85" t="s">
        <v>564</v>
      </c>
      <c r="D260" s="64">
        <v>804500</v>
      </c>
      <c r="E260" s="64">
        <v>0</v>
      </c>
      <c r="F260" s="89">
        <f t="shared" si="8"/>
        <v>804500</v>
      </c>
    </row>
    <row r="261" spans="1:6" ht="29.25">
      <c r="A261" s="61" t="s">
        <v>296</v>
      </c>
      <c r="B261" s="85" t="s">
        <v>173</v>
      </c>
      <c r="C261" s="85" t="s">
        <v>565</v>
      </c>
      <c r="D261" s="64">
        <v>1556500</v>
      </c>
      <c r="E261" s="64">
        <v>133560.92000000001</v>
      </c>
      <c r="F261" s="89">
        <f t="shared" si="8"/>
        <v>1422939.08</v>
      </c>
    </row>
    <row r="262" spans="1:6">
      <c r="A262" s="61" t="s">
        <v>73</v>
      </c>
      <c r="B262" s="85" t="s">
        <v>173</v>
      </c>
      <c r="C262" s="85" t="s">
        <v>566</v>
      </c>
      <c r="D262" s="64">
        <v>256500</v>
      </c>
      <c r="E262" s="64">
        <v>133560.92000000001</v>
      </c>
      <c r="F262" s="89">
        <f t="shared" si="8"/>
        <v>122939.07999999999</v>
      </c>
    </row>
    <row r="263" spans="1:6">
      <c r="A263" s="61" t="s">
        <v>78</v>
      </c>
      <c r="B263" s="85" t="s">
        <v>173</v>
      </c>
      <c r="C263" s="85" t="s">
        <v>567</v>
      </c>
      <c r="D263" s="64">
        <v>256500</v>
      </c>
      <c r="E263" s="64">
        <v>133560.92000000001</v>
      </c>
      <c r="F263" s="89">
        <f t="shared" si="8"/>
        <v>122939.07999999999</v>
      </c>
    </row>
    <row r="264" spans="1:6">
      <c r="A264" s="61" t="s">
        <v>101</v>
      </c>
      <c r="B264" s="85" t="s">
        <v>173</v>
      </c>
      <c r="C264" s="85" t="s">
        <v>568</v>
      </c>
      <c r="D264" s="64">
        <v>35000</v>
      </c>
      <c r="E264" s="64">
        <v>26789.34</v>
      </c>
      <c r="F264" s="89">
        <f t="shared" si="8"/>
        <v>8210.66</v>
      </c>
    </row>
    <row r="265" spans="1:6">
      <c r="A265" s="61" t="s">
        <v>83</v>
      </c>
      <c r="B265" s="85" t="s">
        <v>173</v>
      </c>
      <c r="C265" s="85" t="s">
        <v>569</v>
      </c>
      <c r="D265" s="64">
        <v>80000</v>
      </c>
      <c r="E265" s="64">
        <v>10271.58</v>
      </c>
      <c r="F265" s="89">
        <f t="shared" si="8"/>
        <v>69728.42</v>
      </c>
    </row>
    <row r="266" spans="1:6">
      <c r="A266" s="61" t="s">
        <v>80</v>
      </c>
      <c r="B266" s="85" t="s">
        <v>173</v>
      </c>
      <c r="C266" s="85" t="s">
        <v>570</v>
      </c>
      <c r="D266" s="64">
        <v>141500</v>
      </c>
      <c r="E266" s="64">
        <v>96500</v>
      </c>
      <c r="F266" s="89">
        <f t="shared" si="8"/>
        <v>45000</v>
      </c>
    </row>
    <row r="267" spans="1:6">
      <c r="A267" s="61" t="s">
        <v>85</v>
      </c>
      <c r="B267" s="85" t="s">
        <v>173</v>
      </c>
      <c r="C267" s="85" t="s">
        <v>571</v>
      </c>
      <c r="D267" s="64">
        <v>1300000</v>
      </c>
      <c r="E267" s="64">
        <v>0</v>
      </c>
      <c r="F267" s="89">
        <f t="shared" si="8"/>
        <v>1300000</v>
      </c>
    </row>
    <row r="268" spans="1:6">
      <c r="A268" s="61" t="s">
        <v>94</v>
      </c>
      <c r="B268" s="85" t="s">
        <v>173</v>
      </c>
      <c r="C268" s="85" t="s">
        <v>572</v>
      </c>
      <c r="D268" s="64">
        <v>1300000</v>
      </c>
      <c r="E268" s="64">
        <v>0</v>
      </c>
      <c r="F268" s="89">
        <f t="shared" si="8"/>
        <v>1300000</v>
      </c>
    </row>
    <row r="269" spans="1:6">
      <c r="A269" s="61" t="s">
        <v>297</v>
      </c>
      <c r="B269" s="85" t="s">
        <v>173</v>
      </c>
      <c r="C269" s="85" t="s">
        <v>573</v>
      </c>
      <c r="D269" s="64">
        <v>12136100</v>
      </c>
      <c r="E269" s="64">
        <v>96076.35</v>
      </c>
      <c r="F269" s="89">
        <f t="shared" si="8"/>
        <v>12040023.65</v>
      </c>
    </row>
    <row r="270" spans="1:6" ht="68.25">
      <c r="A270" s="61" t="s">
        <v>335</v>
      </c>
      <c r="B270" s="85" t="s">
        <v>173</v>
      </c>
      <c r="C270" s="85" t="s">
        <v>574</v>
      </c>
      <c r="D270" s="64">
        <v>12136100</v>
      </c>
      <c r="E270" s="64">
        <v>96076.35</v>
      </c>
      <c r="F270" s="89">
        <f t="shared" si="8"/>
        <v>12040023.65</v>
      </c>
    </row>
    <row r="271" spans="1:6" ht="29.25">
      <c r="A271" s="61" t="s">
        <v>296</v>
      </c>
      <c r="B271" s="85" t="s">
        <v>173</v>
      </c>
      <c r="C271" s="85" t="s">
        <v>575</v>
      </c>
      <c r="D271" s="64">
        <v>12136100</v>
      </c>
      <c r="E271" s="64">
        <v>96076.35</v>
      </c>
      <c r="F271" s="89">
        <f t="shared" si="8"/>
        <v>12040023.65</v>
      </c>
    </row>
    <row r="272" spans="1:6">
      <c r="A272" s="61" t="s">
        <v>85</v>
      </c>
      <c r="B272" s="85" t="s">
        <v>173</v>
      </c>
      <c r="C272" s="85" t="s">
        <v>576</v>
      </c>
      <c r="D272" s="64">
        <v>12136100</v>
      </c>
      <c r="E272" s="64">
        <v>96076.35</v>
      </c>
      <c r="F272" s="89">
        <f t="shared" si="8"/>
        <v>12040023.65</v>
      </c>
    </row>
    <row r="273" spans="1:6">
      <c r="A273" s="61" t="s">
        <v>94</v>
      </c>
      <c r="B273" s="85" t="s">
        <v>173</v>
      </c>
      <c r="C273" s="85" t="s">
        <v>577</v>
      </c>
      <c r="D273" s="64">
        <v>12136100</v>
      </c>
      <c r="E273" s="64">
        <v>96076.35</v>
      </c>
      <c r="F273" s="89">
        <f t="shared" si="8"/>
        <v>12040023.65</v>
      </c>
    </row>
    <row r="274" spans="1:6">
      <c r="A274" s="61" t="s">
        <v>102</v>
      </c>
      <c r="B274" s="85" t="s">
        <v>173</v>
      </c>
      <c r="C274" s="85" t="s">
        <v>119</v>
      </c>
      <c r="D274" s="64">
        <v>17663300</v>
      </c>
      <c r="E274" s="64">
        <v>4580863.25</v>
      </c>
      <c r="F274" s="89">
        <f t="shared" si="8"/>
        <v>13082436.75</v>
      </c>
    </row>
    <row r="275" spans="1:6" ht="19.5">
      <c r="A275" s="61" t="s">
        <v>336</v>
      </c>
      <c r="B275" s="85" t="s">
        <v>173</v>
      </c>
      <c r="C275" s="85" t="s">
        <v>578</v>
      </c>
      <c r="D275" s="64">
        <v>17663300</v>
      </c>
      <c r="E275" s="64">
        <v>4580863.25</v>
      </c>
      <c r="F275" s="89">
        <f t="shared" si="8"/>
        <v>13082436.75</v>
      </c>
    </row>
    <row r="276" spans="1:6">
      <c r="A276" s="61" t="s">
        <v>297</v>
      </c>
      <c r="B276" s="85" t="s">
        <v>173</v>
      </c>
      <c r="C276" s="85" t="s">
        <v>579</v>
      </c>
      <c r="D276" s="64">
        <v>11700900</v>
      </c>
      <c r="E276" s="64">
        <v>4492967.37</v>
      </c>
      <c r="F276" s="89">
        <f t="shared" si="8"/>
        <v>7207932.6299999999</v>
      </c>
    </row>
    <row r="277" spans="1:6" ht="68.25">
      <c r="A277" s="61" t="s">
        <v>337</v>
      </c>
      <c r="B277" s="85" t="s">
        <v>173</v>
      </c>
      <c r="C277" s="85" t="s">
        <v>580</v>
      </c>
      <c r="D277" s="64">
        <v>7377200</v>
      </c>
      <c r="E277" s="64">
        <v>3559935.93</v>
      </c>
      <c r="F277" s="89">
        <f t="shared" si="8"/>
        <v>3817264.07</v>
      </c>
    </row>
    <row r="278" spans="1:6" ht="29.25">
      <c r="A278" s="61" t="s">
        <v>82</v>
      </c>
      <c r="B278" s="85" t="s">
        <v>173</v>
      </c>
      <c r="C278" s="85" t="s">
        <v>581</v>
      </c>
      <c r="D278" s="64">
        <v>320000</v>
      </c>
      <c r="E278" s="64">
        <v>0</v>
      </c>
      <c r="F278" s="89">
        <f t="shared" si="8"/>
        <v>320000</v>
      </c>
    </row>
    <row r="279" spans="1:6">
      <c r="A279" s="61" t="s">
        <v>73</v>
      </c>
      <c r="B279" s="85" t="s">
        <v>173</v>
      </c>
      <c r="C279" s="85" t="s">
        <v>582</v>
      </c>
      <c r="D279" s="64">
        <v>320000</v>
      </c>
      <c r="E279" s="64">
        <v>0</v>
      </c>
      <c r="F279" s="89">
        <f t="shared" si="8"/>
        <v>320000</v>
      </c>
    </row>
    <row r="280" spans="1:6">
      <c r="A280" s="61" t="s">
        <v>78</v>
      </c>
      <c r="B280" s="85" t="s">
        <v>173</v>
      </c>
      <c r="C280" s="85" t="s">
        <v>583</v>
      </c>
      <c r="D280" s="64">
        <v>320000</v>
      </c>
      <c r="E280" s="64">
        <v>0</v>
      </c>
      <c r="F280" s="89">
        <f t="shared" si="8"/>
        <v>320000</v>
      </c>
    </row>
    <row r="281" spans="1:6">
      <c r="A281" s="61" t="s">
        <v>83</v>
      </c>
      <c r="B281" s="85" t="s">
        <v>173</v>
      </c>
      <c r="C281" s="85" t="s">
        <v>584</v>
      </c>
      <c r="D281" s="64">
        <v>320000</v>
      </c>
      <c r="E281" s="64">
        <v>0</v>
      </c>
      <c r="F281" s="89">
        <f t="shared" si="8"/>
        <v>320000</v>
      </c>
    </row>
    <row r="282" spans="1:6" ht="29.25">
      <c r="A282" s="61" t="s">
        <v>296</v>
      </c>
      <c r="B282" s="85" t="s">
        <v>173</v>
      </c>
      <c r="C282" s="85" t="s">
        <v>585</v>
      </c>
      <c r="D282" s="64">
        <v>7057200</v>
      </c>
      <c r="E282" s="64">
        <v>3559935.93</v>
      </c>
      <c r="F282" s="89">
        <f t="shared" si="8"/>
        <v>3497264.07</v>
      </c>
    </row>
    <row r="283" spans="1:6">
      <c r="A283" s="61" t="s">
        <v>73</v>
      </c>
      <c r="B283" s="85" t="s">
        <v>173</v>
      </c>
      <c r="C283" s="85" t="s">
        <v>586</v>
      </c>
      <c r="D283" s="64">
        <v>7057200</v>
      </c>
      <c r="E283" s="64">
        <v>3559935.93</v>
      </c>
      <c r="F283" s="89">
        <f t="shared" si="8"/>
        <v>3497264.07</v>
      </c>
    </row>
    <row r="284" spans="1:6">
      <c r="A284" s="61" t="s">
        <v>78</v>
      </c>
      <c r="B284" s="85" t="s">
        <v>173</v>
      </c>
      <c r="C284" s="85" t="s">
        <v>587</v>
      </c>
      <c r="D284" s="64">
        <v>7057200</v>
      </c>
      <c r="E284" s="64">
        <v>3559935.93</v>
      </c>
      <c r="F284" s="89">
        <f t="shared" si="8"/>
        <v>3497264.07</v>
      </c>
    </row>
    <row r="285" spans="1:6">
      <c r="A285" s="61" t="s">
        <v>84</v>
      </c>
      <c r="B285" s="85" t="s">
        <v>173</v>
      </c>
      <c r="C285" s="85" t="s">
        <v>588</v>
      </c>
      <c r="D285" s="64">
        <v>6028900</v>
      </c>
      <c r="E285" s="64">
        <v>3240525.93</v>
      </c>
      <c r="F285" s="89">
        <f t="shared" si="8"/>
        <v>2788374.07</v>
      </c>
    </row>
    <row r="286" spans="1:6">
      <c r="A286" s="61" t="s">
        <v>83</v>
      </c>
      <c r="B286" s="85" t="s">
        <v>173</v>
      </c>
      <c r="C286" s="85" t="s">
        <v>589</v>
      </c>
      <c r="D286" s="64">
        <v>1028300</v>
      </c>
      <c r="E286" s="64">
        <v>319410</v>
      </c>
      <c r="F286" s="89">
        <f t="shared" si="8"/>
        <v>708890</v>
      </c>
    </row>
    <row r="287" spans="1:6" ht="58.5">
      <c r="A287" s="61" t="s">
        <v>338</v>
      </c>
      <c r="B287" s="85" t="s">
        <v>173</v>
      </c>
      <c r="C287" s="85" t="s">
        <v>590</v>
      </c>
      <c r="D287" s="64">
        <v>500000</v>
      </c>
      <c r="E287" s="64">
        <v>200000</v>
      </c>
      <c r="F287" s="89">
        <f t="shared" si="8"/>
        <v>300000</v>
      </c>
    </row>
    <row r="288" spans="1:6" ht="29.25">
      <c r="A288" s="61" t="s">
        <v>296</v>
      </c>
      <c r="B288" s="85" t="s">
        <v>173</v>
      </c>
      <c r="C288" s="85" t="s">
        <v>591</v>
      </c>
      <c r="D288" s="64">
        <v>500000</v>
      </c>
      <c r="E288" s="64">
        <v>200000</v>
      </c>
      <c r="F288" s="89">
        <f t="shared" si="8"/>
        <v>300000</v>
      </c>
    </row>
    <row r="289" spans="1:6">
      <c r="A289" s="61" t="s">
        <v>73</v>
      </c>
      <c r="B289" s="85" t="s">
        <v>173</v>
      </c>
      <c r="C289" s="85" t="s">
        <v>592</v>
      </c>
      <c r="D289" s="64">
        <v>480000</v>
      </c>
      <c r="E289" s="64">
        <v>200000</v>
      </c>
      <c r="F289" s="89">
        <f t="shared" si="8"/>
        <v>280000</v>
      </c>
    </row>
    <row r="290" spans="1:6">
      <c r="A290" s="61" t="s">
        <v>78</v>
      </c>
      <c r="B290" s="85" t="s">
        <v>173</v>
      </c>
      <c r="C290" s="85" t="s">
        <v>593</v>
      </c>
      <c r="D290" s="64">
        <v>480000</v>
      </c>
      <c r="E290" s="64">
        <v>200000</v>
      </c>
      <c r="F290" s="89">
        <f t="shared" si="8"/>
        <v>280000</v>
      </c>
    </row>
    <row r="291" spans="1:6">
      <c r="A291" s="61" t="s">
        <v>83</v>
      </c>
      <c r="B291" s="85" t="s">
        <v>173</v>
      </c>
      <c r="C291" s="85" t="s">
        <v>594</v>
      </c>
      <c r="D291" s="64">
        <v>460000</v>
      </c>
      <c r="E291" s="64">
        <v>200000</v>
      </c>
      <c r="F291" s="89">
        <f t="shared" si="8"/>
        <v>260000</v>
      </c>
    </row>
    <row r="292" spans="1:6">
      <c r="A292" s="61" t="s">
        <v>80</v>
      </c>
      <c r="B292" s="85" t="s">
        <v>173</v>
      </c>
      <c r="C292" s="85" t="s">
        <v>595</v>
      </c>
      <c r="D292" s="64">
        <v>20000</v>
      </c>
      <c r="E292" s="64">
        <v>0</v>
      </c>
      <c r="F292" s="89">
        <f t="shared" si="8"/>
        <v>20000</v>
      </c>
    </row>
    <row r="293" spans="1:6">
      <c r="A293" s="61" t="s">
        <v>85</v>
      </c>
      <c r="B293" s="85" t="s">
        <v>173</v>
      </c>
      <c r="C293" s="85" t="s">
        <v>596</v>
      </c>
      <c r="D293" s="64">
        <v>20000</v>
      </c>
      <c r="E293" s="64">
        <v>0</v>
      </c>
      <c r="F293" s="89">
        <f t="shared" si="8"/>
        <v>20000</v>
      </c>
    </row>
    <row r="294" spans="1:6" ht="19.5">
      <c r="A294" s="61" t="s">
        <v>86</v>
      </c>
      <c r="B294" s="85" t="s">
        <v>173</v>
      </c>
      <c r="C294" s="85" t="s">
        <v>597</v>
      </c>
      <c r="D294" s="64">
        <v>20000</v>
      </c>
      <c r="E294" s="64">
        <v>0</v>
      </c>
      <c r="F294" s="89">
        <f t="shared" si="8"/>
        <v>20000</v>
      </c>
    </row>
    <row r="295" spans="1:6" ht="68.25">
      <c r="A295" s="61" t="s">
        <v>339</v>
      </c>
      <c r="B295" s="85" t="s">
        <v>173</v>
      </c>
      <c r="C295" s="85" t="s">
        <v>598</v>
      </c>
      <c r="D295" s="64">
        <v>1103700</v>
      </c>
      <c r="E295" s="64">
        <v>130737</v>
      </c>
      <c r="F295" s="89">
        <f t="shared" si="8"/>
        <v>972963</v>
      </c>
    </row>
    <row r="296" spans="1:6" ht="29.25">
      <c r="A296" s="61" t="s">
        <v>296</v>
      </c>
      <c r="B296" s="85" t="s">
        <v>173</v>
      </c>
      <c r="C296" s="85" t="s">
        <v>599</v>
      </c>
      <c r="D296" s="64">
        <v>1103700</v>
      </c>
      <c r="E296" s="64">
        <v>130737</v>
      </c>
      <c r="F296" s="89">
        <f t="shared" si="8"/>
        <v>972963</v>
      </c>
    </row>
    <row r="297" spans="1:6">
      <c r="A297" s="61" t="s">
        <v>73</v>
      </c>
      <c r="B297" s="85" t="s">
        <v>173</v>
      </c>
      <c r="C297" s="85" t="s">
        <v>600</v>
      </c>
      <c r="D297" s="64">
        <v>953700</v>
      </c>
      <c r="E297" s="64">
        <v>130737</v>
      </c>
      <c r="F297" s="89">
        <f t="shared" ref="F297:F360" si="9">D297-E297</f>
        <v>822963</v>
      </c>
    </row>
    <row r="298" spans="1:6">
      <c r="A298" s="61" t="s">
        <v>78</v>
      </c>
      <c r="B298" s="85" t="s">
        <v>173</v>
      </c>
      <c r="C298" s="85" t="s">
        <v>601</v>
      </c>
      <c r="D298" s="64">
        <v>953700</v>
      </c>
      <c r="E298" s="64">
        <v>130737</v>
      </c>
      <c r="F298" s="89">
        <f t="shared" si="9"/>
        <v>822963</v>
      </c>
    </row>
    <row r="299" spans="1:6">
      <c r="A299" s="61" t="s">
        <v>84</v>
      </c>
      <c r="B299" s="85" t="s">
        <v>173</v>
      </c>
      <c r="C299" s="85" t="s">
        <v>707</v>
      </c>
      <c r="D299" s="64">
        <v>10000</v>
      </c>
      <c r="E299" s="64">
        <v>837</v>
      </c>
      <c r="F299" s="89">
        <f t="shared" si="9"/>
        <v>9163</v>
      </c>
    </row>
    <row r="300" spans="1:6">
      <c r="A300" s="61" t="s">
        <v>83</v>
      </c>
      <c r="B300" s="85" t="s">
        <v>173</v>
      </c>
      <c r="C300" s="85" t="s">
        <v>602</v>
      </c>
      <c r="D300" s="64">
        <v>850000</v>
      </c>
      <c r="E300" s="64">
        <v>99900</v>
      </c>
      <c r="F300" s="89">
        <f t="shared" si="9"/>
        <v>750100</v>
      </c>
    </row>
    <row r="301" spans="1:6">
      <c r="A301" s="61" t="s">
        <v>80</v>
      </c>
      <c r="B301" s="85" t="s">
        <v>173</v>
      </c>
      <c r="C301" s="85" t="s">
        <v>603</v>
      </c>
      <c r="D301" s="64">
        <v>93700</v>
      </c>
      <c r="E301" s="64">
        <v>30000</v>
      </c>
      <c r="F301" s="89">
        <f t="shared" si="9"/>
        <v>63700</v>
      </c>
    </row>
    <row r="302" spans="1:6">
      <c r="A302" s="61" t="s">
        <v>85</v>
      </c>
      <c r="B302" s="85" t="s">
        <v>173</v>
      </c>
      <c r="C302" s="85" t="s">
        <v>604</v>
      </c>
      <c r="D302" s="64">
        <v>150000</v>
      </c>
      <c r="E302" s="64">
        <v>0</v>
      </c>
      <c r="F302" s="89">
        <f t="shared" si="9"/>
        <v>150000</v>
      </c>
    </row>
    <row r="303" spans="1:6">
      <c r="A303" s="61" t="s">
        <v>94</v>
      </c>
      <c r="B303" s="85" t="s">
        <v>173</v>
      </c>
      <c r="C303" s="85" t="s">
        <v>605</v>
      </c>
      <c r="D303" s="64">
        <v>100000</v>
      </c>
      <c r="E303" s="64">
        <v>0</v>
      </c>
      <c r="F303" s="89">
        <f t="shared" si="9"/>
        <v>100000</v>
      </c>
    </row>
    <row r="304" spans="1:6" ht="19.5">
      <c r="A304" s="61" t="s">
        <v>86</v>
      </c>
      <c r="B304" s="85" t="s">
        <v>173</v>
      </c>
      <c r="C304" s="85" t="s">
        <v>606</v>
      </c>
      <c r="D304" s="64">
        <v>50000</v>
      </c>
      <c r="E304" s="64">
        <v>0</v>
      </c>
      <c r="F304" s="89">
        <f t="shared" si="9"/>
        <v>50000</v>
      </c>
    </row>
    <row r="305" spans="1:6" ht="68.25">
      <c r="A305" s="61" t="s">
        <v>340</v>
      </c>
      <c r="B305" s="85" t="s">
        <v>173</v>
      </c>
      <c r="C305" s="85" t="s">
        <v>607</v>
      </c>
      <c r="D305" s="64">
        <v>2720000</v>
      </c>
      <c r="E305" s="64">
        <v>602294.43999999994</v>
      </c>
      <c r="F305" s="89">
        <f t="shared" si="9"/>
        <v>2117705.56</v>
      </c>
    </row>
    <row r="306" spans="1:6" ht="29.25">
      <c r="A306" s="61" t="s">
        <v>296</v>
      </c>
      <c r="B306" s="85" t="s">
        <v>173</v>
      </c>
      <c r="C306" s="85" t="s">
        <v>608</v>
      </c>
      <c r="D306" s="64">
        <v>2720000</v>
      </c>
      <c r="E306" s="64">
        <v>602294.43999999994</v>
      </c>
      <c r="F306" s="89">
        <f t="shared" si="9"/>
        <v>2117705.56</v>
      </c>
    </row>
    <row r="307" spans="1:6">
      <c r="A307" s="61" t="s">
        <v>73</v>
      </c>
      <c r="B307" s="85" t="s">
        <v>173</v>
      </c>
      <c r="C307" s="85" t="s">
        <v>609</v>
      </c>
      <c r="D307" s="64">
        <v>1995000</v>
      </c>
      <c r="E307" s="64">
        <v>464954.44</v>
      </c>
      <c r="F307" s="89">
        <f t="shared" si="9"/>
        <v>1530045.56</v>
      </c>
    </row>
    <row r="308" spans="1:6">
      <c r="A308" s="61" t="s">
        <v>78</v>
      </c>
      <c r="B308" s="85" t="s">
        <v>173</v>
      </c>
      <c r="C308" s="85" t="s">
        <v>610</v>
      </c>
      <c r="D308" s="64">
        <v>1995000</v>
      </c>
      <c r="E308" s="64">
        <v>464954.44</v>
      </c>
      <c r="F308" s="89">
        <f t="shared" si="9"/>
        <v>1530045.56</v>
      </c>
    </row>
    <row r="309" spans="1:6">
      <c r="A309" s="61" t="s">
        <v>101</v>
      </c>
      <c r="B309" s="85" t="s">
        <v>173</v>
      </c>
      <c r="C309" s="85" t="s">
        <v>708</v>
      </c>
      <c r="D309" s="64">
        <v>43000</v>
      </c>
      <c r="E309" s="64">
        <v>43000</v>
      </c>
      <c r="F309" s="89">
        <f t="shared" si="9"/>
        <v>0</v>
      </c>
    </row>
    <row r="310" spans="1:6">
      <c r="A310" s="61" t="s">
        <v>83</v>
      </c>
      <c r="B310" s="85" t="s">
        <v>173</v>
      </c>
      <c r="C310" s="85" t="s">
        <v>611</v>
      </c>
      <c r="D310" s="64">
        <v>1543000</v>
      </c>
      <c r="E310" s="64">
        <v>333000</v>
      </c>
      <c r="F310" s="89">
        <f t="shared" si="9"/>
        <v>1210000</v>
      </c>
    </row>
    <row r="311" spans="1:6">
      <c r="A311" s="61" t="s">
        <v>80</v>
      </c>
      <c r="B311" s="85" t="s">
        <v>173</v>
      </c>
      <c r="C311" s="85" t="s">
        <v>612</v>
      </c>
      <c r="D311" s="64">
        <v>409000</v>
      </c>
      <c r="E311" s="64">
        <v>88954.44</v>
      </c>
      <c r="F311" s="89">
        <f t="shared" si="9"/>
        <v>320045.56</v>
      </c>
    </row>
    <row r="312" spans="1:6">
      <c r="A312" s="61" t="s">
        <v>85</v>
      </c>
      <c r="B312" s="85" t="s">
        <v>173</v>
      </c>
      <c r="C312" s="85" t="s">
        <v>613</v>
      </c>
      <c r="D312" s="64">
        <v>725000</v>
      </c>
      <c r="E312" s="64">
        <v>137340</v>
      </c>
      <c r="F312" s="89">
        <f t="shared" si="9"/>
        <v>587660</v>
      </c>
    </row>
    <row r="313" spans="1:6">
      <c r="A313" s="61" t="s">
        <v>94</v>
      </c>
      <c r="B313" s="85" t="s">
        <v>173</v>
      </c>
      <c r="C313" s="85" t="s">
        <v>614</v>
      </c>
      <c r="D313" s="64">
        <v>665000</v>
      </c>
      <c r="E313" s="64">
        <v>94200</v>
      </c>
      <c r="F313" s="89">
        <f t="shared" si="9"/>
        <v>570800</v>
      </c>
    </row>
    <row r="314" spans="1:6" ht="19.5">
      <c r="A314" s="61" t="s">
        <v>86</v>
      </c>
      <c r="B314" s="85" t="s">
        <v>173</v>
      </c>
      <c r="C314" s="85" t="s">
        <v>615</v>
      </c>
      <c r="D314" s="64">
        <v>60000</v>
      </c>
      <c r="E314" s="64">
        <v>43140</v>
      </c>
      <c r="F314" s="89">
        <f t="shared" si="9"/>
        <v>16860</v>
      </c>
    </row>
    <row r="315" spans="1:6">
      <c r="A315" s="61" t="s">
        <v>297</v>
      </c>
      <c r="B315" s="85" t="s">
        <v>173</v>
      </c>
      <c r="C315" s="85" t="s">
        <v>616</v>
      </c>
      <c r="D315" s="64">
        <v>40000</v>
      </c>
      <c r="E315" s="64">
        <v>35000</v>
      </c>
      <c r="F315" s="89">
        <f t="shared" si="9"/>
        <v>5000</v>
      </c>
    </row>
    <row r="316" spans="1:6" ht="78">
      <c r="A316" s="61" t="s">
        <v>341</v>
      </c>
      <c r="B316" s="85" t="s">
        <v>173</v>
      </c>
      <c r="C316" s="85" t="s">
        <v>617</v>
      </c>
      <c r="D316" s="64">
        <v>40000</v>
      </c>
      <c r="E316" s="64">
        <v>35000</v>
      </c>
      <c r="F316" s="89">
        <f t="shared" si="9"/>
        <v>5000</v>
      </c>
    </row>
    <row r="317" spans="1:6" ht="29.25">
      <c r="A317" s="61" t="s">
        <v>296</v>
      </c>
      <c r="B317" s="85" t="s">
        <v>173</v>
      </c>
      <c r="C317" s="85" t="s">
        <v>618</v>
      </c>
      <c r="D317" s="64">
        <v>40000</v>
      </c>
      <c r="E317" s="64">
        <v>35000</v>
      </c>
      <c r="F317" s="89">
        <f t="shared" si="9"/>
        <v>5000</v>
      </c>
    </row>
    <row r="318" spans="1:6">
      <c r="A318" s="61" t="s">
        <v>73</v>
      </c>
      <c r="B318" s="85" t="s">
        <v>173</v>
      </c>
      <c r="C318" s="85" t="s">
        <v>619</v>
      </c>
      <c r="D318" s="64">
        <v>40000</v>
      </c>
      <c r="E318" s="64">
        <v>35000</v>
      </c>
      <c r="F318" s="89">
        <f t="shared" si="9"/>
        <v>5000</v>
      </c>
    </row>
    <row r="319" spans="1:6">
      <c r="A319" s="61" t="s">
        <v>78</v>
      </c>
      <c r="B319" s="85" t="s">
        <v>173</v>
      </c>
      <c r="C319" s="85" t="s">
        <v>620</v>
      </c>
      <c r="D319" s="64">
        <v>40000</v>
      </c>
      <c r="E319" s="64">
        <v>35000</v>
      </c>
      <c r="F319" s="89">
        <f t="shared" si="9"/>
        <v>5000</v>
      </c>
    </row>
    <row r="320" spans="1:6">
      <c r="A320" s="61" t="s">
        <v>80</v>
      </c>
      <c r="B320" s="85" t="s">
        <v>173</v>
      </c>
      <c r="C320" s="85" t="s">
        <v>621</v>
      </c>
      <c r="D320" s="64">
        <v>40000</v>
      </c>
      <c r="E320" s="64">
        <v>35000</v>
      </c>
      <c r="F320" s="89">
        <f t="shared" si="9"/>
        <v>5000</v>
      </c>
    </row>
    <row r="321" spans="1:6">
      <c r="A321" s="61" t="s">
        <v>297</v>
      </c>
      <c r="B321" s="85" t="s">
        <v>173</v>
      </c>
      <c r="C321" s="85" t="s">
        <v>622</v>
      </c>
      <c r="D321" s="64">
        <v>5922400</v>
      </c>
      <c r="E321" s="64">
        <v>52895.88</v>
      </c>
      <c r="F321" s="89">
        <f t="shared" si="9"/>
        <v>5869504.1200000001</v>
      </c>
    </row>
    <row r="322" spans="1:6" ht="58.5">
      <c r="A322" s="61" t="s">
        <v>342</v>
      </c>
      <c r="B322" s="85" t="s">
        <v>173</v>
      </c>
      <c r="C322" s="85" t="s">
        <v>623</v>
      </c>
      <c r="D322" s="64">
        <v>5922400</v>
      </c>
      <c r="E322" s="64">
        <v>52895.88</v>
      </c>
      <c r="F322" s="89">
        <f t="shared" si="9"/>
        <v>5869504.1200000001</v>
      </c>
    </row>
    <row r="323" spans="1:6" ht="29.25">
      <c r="A323" s="61" t="s">
        <v>82</v>
      </c>
      <c r="B323" s="85" t="s">
        <v>173</v>
      </c>
      <c r="C323" s="85" t="s">
        <v>624</v>
      </c>
      <c r="D323" s="64">
        <v>5922400</v>
      </c>
      <c r="E323" s="64">
        <v>52895.88</v>
      </c>
      <c r="F323" s="89">
        <f t="shared" si="9"/>
        <v>5869504.1200000001</v>
      </c>
    </row>
    <row r="324" spans="1:6">
      <c r="A324" s="61" t="s">
        <v>73</v>
      </c>
      <c r="B324" s="85" t="s">
        <v>173</v>
      </c>
      <c r="C324" s="85" t="s">
        <v>625</v>
      </c>
      <c r="D324" s="64">
        <v>5922400</v>
      </c>
      <c r="E324" s="64">
        <v>52895.88</v>
      </c>
      <c r="F324" s="89">
        <f t="shared" si="9"/>
        <v>5869504.1200000001</v>
      </c>
    </row>
    <row r="325" spans="1:6">
      <c r="A325" s="61" t="s">
        <v>78</v>
      </c>
      <c r="B325" s="85" t="s">
        <v>173</v>
      </c>
      <c r="C325" s="85" t="s">
        <v>626</v>
      </c>
      <c r="D325" s="64">
        <v>5922400</v>
      </c>
      <c r="E325" s="64">
        <v>52895.88</v>
      </c>
      <c r="F325" s="89">
        <f t="shared" si="9"/>
        <v>5869504.1200000001</v>
      </c>
    </row>
    <row r="326" spans="1:6">
      <c r="A326" s="61" t="s">
        <v>83</v>
      </c>
      <c r="B326" s="85" t="s">
        <v>173</v>
      </c>
      <c r="C326" s="85" t="s">
        <v>627</v>
      </c>
      <c r="D326" s="64">
        <v>5922400</v>
      </c>
      <c r="E326" s="64">
        <v>52895.88</v>
      </c>
      <c r="F326" s="89">
        <f t="shared" si="9"/>
        <v>5869504.1200000001</v>
      </c>
    </row>
    <row r="327" spans="1:6">
      <c r="A327" s="61" t="s">
        <v>103</v>
      </c>
      <c r="B327" s="85" t="s">
        <v>173</v>
      </c>
      <c r="C327" s="85" t="s">
        <v>120</v>
      </c>
      <c r="D327" s="64">
        <v>9864000</v>
      </c>
      <c r="E327" s="64">
        <v>2397739.2999999998</v>
      </c>
      <c r="F327" s="89">
        <f t="shared" si="9"/>
        <v>7466260.7000000002</v>
      </c>
    </row>
    <row r="328" spans="1:6">
      <c r="A328" s="61" t="s">
        <v>104</v>
      </c>
      <c r="B328" s="85" t="s">
        <v>173</v>
      </c>
      <c r="C328" s="85" t="s">
        <v>121</v>
      </c>
      <c r="D328" s="64">
        <v>9864000</v>
      </c>
      <c r="E328" s="64">
        <v>2397739.2999999998</v>
      </c>
      <c r="F328" s="89">
        <f t="shared" si="9"/>
        <v>7466260.7000000002</v>
      </c>
    </row>
    <row r="329" spans="1:6" ht="19.5">
      <c r="A329" s="61" t="s">
        <v>343</v>
      </c>
      <c r="B329" s="85" t="s">
        <v>173</v>
      </c>
      <c r="C329" s="85" t="s">
        <v>628</v>
      </c>
      <c r="D329" s="64">
        <v>8144300</v>
      </c>
      <c r="E329" s="64">
        <v>1959815.53</v>
      </c>
      <c r="F329" s="89">
        <f t="shared" si="9"/>
        <v>6184484.4699999997</v>
      </c>
    </row>
    <row r="330" spans="1:6" ht="29.25">
      <c r="A330" s="61" t="s">
        <v>344</v>
      </c>
      <c r="B330" s="85" t="s">
        <v>173</v>
      </c>
      <c r="C330" s="85" t="s">
        <v>629</v>
      </c>
      <c r="D330" s="64">
        <v>6039700</v>
      </c>
      <c r="E330" s="64">
        <v>1187797.94</v>
      </c>
      <c r="F330" s="89">
        <f t="shared" si="9"/>
        <v>4851902.0600000005</v>
      </c>
    </row>
    <row r="331" spans="1:6">
      <c r="A331" s="61" t="s">
        <v>73</v>
      </c>
      <c r="B331" s="85" t="s">
        <v>173</v>
      </c>
      <c r="C331" s="85" t="s">
        <v>630</v>
      </c>
      <c r="D331" s="64">
        <v>6039700</v>
      </c>
      <c r="E331" s="64">
        <v>1187797.94</v>
      </c>
      <c r="F331" s="89">
        <f t="shared" si="9"/>
        <v>4851902.0600000005</v>
      </c>
    </row>
    <row r="332" spans="1:6" ht="19.5">
      <c r="A332" s="61" t="s">
        <v>74</v>
      </c>
      <c r="B332" s="85" t="s">
        <v>173</v>
      </c>
      <c r="C332" s="85" t="s">
        <v>631</v>
      </c>
      <c r="D332" s="64">
        <v>6039700</v>
      </c>
      <c r="E332" s="64">
        <v>1187797.94</v>
      </c>
      <c r="F332" s="89">
        <f t="shared" si="9"/>
        <v>4851902.0600000005</v>
      </c>
    </row>
    <row r="333" spans="1:6">
      <c r="A333" s="61" t="s">
        <v>75</v>
      </c>
      <c r="B333" s="85" t="s">
        <v>173</v>
      </c>
      <c r="C333" s="85" t="s">
        <v>632</v>
      </c>
      <c r="D333" s="64">
        <v>4638300</v>
      </c>
      <c r="E333" s="64">
        <v>966538.4</v>
      </c>
      <c r="F333" s="89">
        <f t="shared" si="9"/>
        <v>3671761.6</v>
      </c>
    </row>
    <row r="334" spans="1:6">
      <c r="A334" s="61" t="s">
        <v>76</v>
      </c>
      <c r="B334" s="85" t="s">
        <v>173</v>
      </c>
      <c r="C334" s="85" t="s">
        <v>633</v>
      </c>
      <c r="D334" s="64">
        <v>1401400</v>
      </c>
      <c r="E334" s="64">
        <v>221259.54</v>
      </c>
      <c r="F334" s="89">
        <f t="shared" si="9"/>
        <v>1180140.46</v>
      </c>
    </row>
    <row r="335" spans="1:6" ht="29.25">
      <c r="A335" s="61" t="s">
        <v>296</v>
      </c>
      <c r="B335" s="85" t="s">
        <v>173</v>
      </c>
      <c r="C335" s="85" t="s">
        <v>634</v>
      </c>
      <c r="D335" s="64">
        <v>2069500</v>
      </c>
      <c r="E335" s="64">
        <v>750576.54</v>
      </c>
      <c r="F335" s="89">
        <f t="shared" si="9"/>
        <v>1318923.46</v>
      </c>
    </row>
    <row r="336" spans="1:6">
      <c r="A336" s="61" t="s">
        <v>73</v>
      </c>
      <c r="B336" s="85" t="s">
        <v>173</v>
      </c>
      <c r="C336" s="85" t="s">
        <v>635</v>
      </c>
      <c r="D336" s="64">
        <v>1979500</v>
      </c>
      <c r="E336" s="64">
        <v>736889.54</v>
      </c>
      <c r="F336" s="89">
        <f t="shared" si="9"/>
        <v>1242610.46</v>
      </c>
    </row>
    <row r="337" spans="1:6">
      <c r="A337" s="61" t="s">
        <v>78</v>
      </c>
      <c r="B337" s="85" t="s">
        <v>173</v>
      </c>
      <c r="C337" s="85" t="s">
        <v>636</v>
      </c>
      <c r="D337" s="64">
        <v>1979500</v>
      </c>
      <c r="E337" s="64">
        <v>736889.54</v>
      </c>
      <c r="F337" s="89">
        <f t="shared" si="9"/>
        <v>1242610.46</v>
      </c>
    </row>
    <row r="338" spans="1:6">
      <c r="A338" s="61" t="s">
        <v>79</v>
      </c>
      <c r="B338" s="85" t="s">
        <v>173</v>
      </c>
      <c r="C338" s="85" t="s">
        <v>637</v>
      </c>
      <c r="D338" s="64">
        <v>57500</v>
      </c>
      <c r="E338" s="64">
        <v>19150.75</v>
      </c>
      <c r="F338" s="89">
        <f t="shared" si="9"/>
        <v>38349.25</v>
      </c>
    </row>
    <row r="339" spans="1:6">
      <c r="A339" s="61" t="s">
        <v>84</v>
      </c>
      <c r="B339" s="85" t="s">
        <v>173</v>
      </c>
      <c r="C339" s="85" t="s">
        <v>638</v>
      </c>
      <c r="D339" s="64">
        <v>1420800</v>
      </c>
      <c r="E339" s="64">
        <v>682614.77</v>
      </c>
      <c r="F339" s="89">
        <f t="shared" si="9"/>
        <v>738185.23</v>
      </c>
    </row>
    <row r="340" spans="1:6">
      <c r="A340" s="61" t="s">
        <v>83</v>
      </c>
      <c r="B340" s="85" t="s">
        <v>173</v>
      </c>
      <c r="C340" s="85" t="s">
        <v>639</v>
      </c>
      <c r="D340" s="64">
        <v>341200</v>
      </c>
      <c r="E340" s="64">
        <v>30924.02</v>
      </c>
      <c r="F340" s="89">
        <f t="shared" si="9"/>
        <v>310275.98</v>
      </c>
    </row>
    <row r="341" spans="1:6">
      <c r="A341" s="61" t="s">
        <v>80</v>
      </c>
      <c r="B341" s="85" t="s">
        <v>173</v>
      </c>
      <c r="C341" s="85" t="s">
        <v>640</v>
      </c>
      <c r="D341" s="64">
        <v>160000</v>
      </c>
      <c r="E341" s="64">
        <v>4200</v>
      </c>
      <c r="F341" s="89">
        <f t="shared" si="9"/>
        <v>155800</v>
      </c>
    </row>
    <row r="342" spans="1:6">
      <c r="A342" s="61" t="s">
        <v>85</v>
      </c>
      <c r="B342" s="85" t="s">
        <v>173</v>
      </c>
      <c r="C342" s="85" t="s">
        <v>641</v>
      </c>
      <c r="D342" s="64">
        <v>90000</v>
      </c>
      <c r="E342" s="64">
        <v>13687</v>
      </c>
      <c r="F342" s="89">
        <f t="shared" si="9"/>
        <v>76313</v>
      </c>
    </row>
    <row r="343" spans="1:6">
      <c r="A343" s="61" t="s">
        <v>94</v>
      </c>
      <c r="B343" s="85" t="s">
        <v>173</v>
      </c>
      <c r="C343" s="85" t="s">
        <v>642</v>
      </c>
      <c r="D343" s="64">
        <v>34000</v>
      </c>
      <c r="E343" s="64">
        <v>0</v>
      </c>
      <c r="F343" s="89">
        <f t="shared" si="9"/>
        <v>34000</v>
      </c>
    </row>
    <row r="344" spans="1:6" ht="19.5">
      <c r="A344" s="61" t="s">
        <v>86</v>
      </c>
      <c r="B344" s="85" t="s">
        <v>173</v>
      </c>
      <c r="C344" s="85" t="s">
        <v>643</v>
      </c>
      <c r="D344" s="64">
        <v>56000</v>
      </c>
      <c r="E344" s="64">
        <v>13687</v>
      </c>
      <c r="F344" s="89">
        <f t="shared" si="9"/>
        <v>42313</v>
      </c>
    </row>
    <row r="345" spans="1:6" ht="19.5">
      <c r="A345" s="61" t="s">
        <v>92</v>
      </c>
      <c r="B345" s="85" t="s">
        <v>173</v>
      </c>
      <c r="C345" s="85" t="s">
        <v>644</v>
      </c>
      <c r="D345" s="64">
        <v>5100</v>
      </c>
      <c r="E345" s="64">
        <v>322.05</v>
      </c>
      <c r="F345" s="89">
        <f t="shared" si="9"/>
        <v>4777.95</v>
      </c>
    </row>
    <row r="346" spans="1:6">
      <c r="A346" s="61" t="s">
        <v>73</v>
      </c>
      <c r="B346" s="85" t="s">
        <v>173</v>
      </c>
      <c r="C346" s="85" t="s">
        <v>645</v>
      </c>
      <c r="D346" s="64">
        <v>5100</v>
      </c>
      <c r="E346" s="64">
        <v>322.05</v>
      </c>
      <c r="F346" s="89">
        <f t="shared" si="9"/>
        <v>4777.95</v>
      </c>
    </row>
    <row r="347" spans="1:6">
      <c r="A347" s="61" t="s">
        <v>91</v>
      </c>
      <c r="B347" s="85" t="s">
        <v>173</v>
      </c>
      <c r="C347" s="85" t="s">
        <v>646</v>
      </c>
      <c r="D347" s="64">
        <v>5100</v>
      </c>
      <c r="E347" s="64">
        <v>322.05</v>
      </c>
      <c r="F347" s="89">
        <f t="shared" si="9"/>
        <v>4777.95</v>
      </c>
    </row>
    <row r="348" spans="1:6">
      <c r="A348" s="61" t="s">
        <v>297</v>
      </c>
      <c r="B348" s="85" t="s">
        <v>173</v>
      </c>
      <c r="C348" s="85" t="s">
        <v>647</v>
      </c>
      <c r="D348" s="64">
        <v>30000</v>
      </c>
      <c r="E348" s="64">
        <v>21119</v>
      </c>
      <c r="F348" s="89">
        <f t="shared" si="9"/>
        <v>8881</v>
      </c>
    </row>
    <row r="349" spans="1:6" ht="58.5">
      <c r="A349" s="61" t="s">
        <v>345</v>
      </c>
      <c r="B349" s="85" t="s">
        <v>173</v>
      </c>
      <c r="C349" s="85" t="s">
        <v>648</v>
      </c>
      <c r="D349" s="64">
        <v>30000</v>
      </c>
      <c r="E349" s="64">
        <v>21119</v>
      </c>
      <c r="F349" s="89">
        <f t="shared" si="9"/>
        <v>8881</v>
      </c>
    </row>
    <row r="350" spans="1:6" ht="19.5">
      <c r="A350" s="61" t="s">
        <v>90</v>
      </c>
      <c r="B350" s="85" t="s">
        <v>173</v>
      </c>
      <c r="C350" s="85" t="s">
        <v>649</v>
      </c>
      <c r="D350" s="64">
        <v>30000</v>
      </c>
      <c r="E350" s="64">
        <v>21119</v>
      </c>
      <c r="F350" s="89">
        <f t="shared" si="9"/>
        <v>8881</v>
      </c>
    </row>
    <row r="351" spans="1:6">
      <c r="A351" s="61" t="s">
        <v>73</v>
      </c>
      <c r="B351" s="85" t="s">
        <v>173</v>
      </c>
      <c r="C351" s="85" t="s">
        <v>650</v>
      </c>
      <c r="D351" s="64">
        <v>30000</v>
      </c>
      <c r="E351" s="64">
        <v>21119</v>
      </c>
      <c r="F351" s="89">
        <f t="shared" si="9"/>
        <v>8881</v>
      </c>
    </row>
    <row r="352" spans="1:6">
      <c r="A352" s="61" t="s">
        <v>91</v>
      </c>
      <c r="B352" s="85" t="s">
        <v>173</v>
      </c>
      <c r="C352" s="85" t="s">
        <v>651</v>
      </c>
      <c r="D352" s="64">
        <v>30000</v>
      </c>
      <c r="E352" s="64">
        <v>21119</v>
      </c>
      <c r="F352" s="89">
        <f t="shared" si="9"/>
        <v>8881</v>
      </c>
    </row>
    <row r="353" spans="1:6" ht="19.5">
      <c r="A353" s="61" t="s">
        <v>346</v>
      </c>
      <c r="B353" s="85" t="s">
        <v>173</v>
      </c>
      <c r="C353" s="85" t="s">
        <v>652</v>
      </c>
      <c r="D353" s="64">
        <v>1719700</v>
      </c>
      <c r="E353" s="64">
        <v>437923.77</v>
      </c>
      <c r="F353" s="89">
        <f t="shared" si="9"/>
        <v>1281776.23</v>
      </c>
    </row>
    <row r="354" spans="1:6" ht="29.25">
      <c r="A354" s="61" t="s">
        <v>344</v>
      </c>
      <c r="B354" s="85" t="s">
        <v>173</v>
      </c>
      <c r="C354" s="85" t="s">
        <v>653</v>
      </c>
      <c r="D354" s="64">
        <v>1246900</v>
      </c>
      <c r="E354" s="64">
        <v>293461.40999999997</v>
      </c>
      <c r="F354" s="89">
        <f t="shared" si="9"/>
        <v>953438.59000000008</v>
      </c>
    </row>
    <row r="355" spans="1:6">
      <c r="A355" s="61" t="s">
        <v>73</v>
      </c>
      <c r="B355" s="85" t="s">
        <v>173</v>
      </c>
      <c r="C355" s="85" t="s">
        <v>654</v>
      </c>
      <c r="D355" s="64">
        <v>1246900</v>
      </c>
      <c r="E355" s="64">
        <v>293461.40999999997</v>
      </c>
      <c r="F355" s="89">
        <f t="shared" si="9"/>
        <v>953438.59000000008</v>
      </c>
    </row>
    <row r="356" spans="1:6" ht="19.5">
      <c r="A356" s="61" t="s">
        <v>74</v>
      </c>
      <c r="B356" s="85" t="s">
        <v>173</v>
      </c>
      <c r="C356" s="85" t="s">
        <v>655</v>
      </c>
      <c r="D356" s="64">
        <v>1246900</v>
      </c>
      <c r="E356" s="64">
        <v>293461.40999999997</v>
      </c>
      <c r="F356" s="89">
        <f t="shared" si="9"/>
        <v>953438.59000000008</v>
      </c>
    </row>
    <row r="357" spans="1:6">
      <c r="A357" s="61" t="s">
        <v>75</v>
      </c>
      <c r="B357" s="85" t="s">
        <v>173</v>
      </c>
      <c r="C357" s="85" t="s">
        <v>656</v>
      </c>
      <c r="D357" s="64">
        <v>957100</v>
      </c>
      <c r="E357" s="64">
        <v>236812.6</v>
      </c>
      <c r="F357" s="89">
        <f t="shared" si="9"/>
        <v>720287.4</v>
      </c>
    </row>
    <row r="358" spans="1:6">
      <c r="A358" s="61" t="s">
        <v>76</v>
      </c>
      <c r="B358" s="85" t="s">
        <v>173</v>
      </c>
      <c r="C358" s="85" t="s">
        <v>657</v>
      </c>
      <c r="D358" s="64">
        <v>289800</v>
      </c>
      <c r="E358" s="64">
        <v>56648.81</v>
      </c>
      <c r="F358" s="89">
        <f t="shared" si="9"/>
        <v>233151.19</v>
      </c>
    </row>
    <row r="359" spans="1:6" ht="29.25">
      <c r="A359" s="61" t="s">
        <v>347</v>
      </c>
      <c r="B359" s="85" t="s">
        <v>173</v>
      </c>
      <c r="C359" s="85" t="s">
        <v>658</v>
      </c>
      <c r="D359" s="64">
        <v>1100</v>
      </c>
      <c r="E359" s="64">
        <v>0</v>
      </c>
      <c r="F359" s="89">
        <f t="shared" si="9"/>
        <v>1100</v>
      </c>
    </row>
    <row r="360" spans="1:6">
      <c r="A360" s="61" t="s">
        <v>73</v>
      </c>
      <c r="B360" s="85" t="s">
        <v>173</v>
      </c>
      <c r="C360" s="85" t="s">
        <v>659</v>
      </c>
      <c r="D360" s="64">
        <v>1100</v>
      </c>
      <c r="E360" s="64">
        <v>0</v>
      </c>
      <c r="F360" s="89">
        <f t="shared" si="9"/>
        <v>1100</v>
      </c>
    </row>
    <row r="361" spans="1:6" ht="19.5">
      <c r="A361" s="61" t="s">
        <v>74</v>
      </c>
      <c r="B361" s="85" t="s">
        <v>173</v>
      </c>
      <c r="C361" s="85" t="s">
        <v>660</v>
      </c>
      <c r="D361" s="64">
        <v>1100</v>
      </c>
      <c r="E361" s="64">
        <v>0</v>
      </c>
      <c r="F361" s="89">
        <f t="shared" ref="F361:F399" si="10">D361-E361</f>
        <v>1100</v>
      </c>
    </row>
    <row r="362" spans="1:6">
      <c r="A362" s="61" t="s">
        <v>77</v>
      </c>
      <c r="B362" s="85" t="s">
        <v>173</v>
      </c>
      <c r="C362" s="85" t="s">
        <v>661</v>
      </c>
      <c r="D362" s="64">
        <v>1100</v>
      </c>
      <c r="E362" s="64">
        <v>0</v>
      </c>
      <c r="F362" s="89">
        <f t="shared" si="10"/>
        <v>1100</v>
      </c>
    </row>
    <row r="363" spans="1:6" ht="29.25">
      <c r="A363" s="61" t="s">
        <v>296</v>
      </c>
      <c r="B363" s="85" t="s">
        <v>173</v>
      </c>
      <c r="C363" s="85" t="s">
        <v>662</v>
      </c>
      <c r="D363" s="64">
        <v>466700</v>
      </c>
      <c r="E363" s="64">
        <v>144222.32</v>
      </c>
      <c r="F363" s="89">
        <f t="shared" si="10"/>
        <v>322477.68</v>
      </c>
    </row>
    <row r="364" spans="1:6">
      <c r="A364" s="61" t="s">
        <v>73</v>
      </c>
      <c r="B364" s="85" t="s">
        <v>173</v>
      </c>
      <c r="C364" s="85" t="s">
        <v>663</v>
      </c>
      <c r="D364" s="64">
        <v>321700</v>
      </c>
      <c r="E364" s="64">
        <v>144222.32</v>
      </c>
      <c r="F364" s="89">
        <f t="shared" si="10"/>
        <v>177477.68</v>
      </c>
    </row>
    <row r="365" spans="1:6">
      <c r="A365" s="61" t="s">
        <v>78</v>
      </c>
      <c r="B365" s="85" t="s">
        <v>173</v>
      </c>
      <c r="C365" s="85" t="s">
        <v>664</v>
      </c>
      <c r="D365" s="64">
        <v>321700</v>
      </c>
      <c r="E365" s="64">
        <v>144222.32</v>
      </c>
      <c r="F365" s="89">
        <f t="shared" si="10"/>
        <v>177477.68</v>
      </c>
    </row>
    <row r="366" spans="1:6">
      <c r="A366" s="61" t="s">
        <v>79</v>
      </c>
      <c r="B366" s="85" t="s">
        <v>173</v>
      </c>
      <c r="C366" s="85" t="s">
        <v>665</v>
      </c>
      <c r="D366" s="64">
        <v>50500</v>
      </c>
      <c r="E366" s="64">
        <v>14282.01</v>
      </c>
      <c r="F366" s="89">
        <f t="shared" si="10"/>
        <v>36217.99</v>
      </c>
    </row>
    <row r="367" spans="1:6">
      <c r="A367" s="61" t="s">
        <v>101</v>
      </c>
      <c r="B367" s="85" t="s">
        <v>173</v>
      </c>
      <c r="C367" s="85" t="s">
        <v>666</v>
      </c>
      <c r="D367" s="64">
        <v>1100</v>
      </c>
      <c r="E367" s="64">
        <v>286.16000000000003</v>
      </c>
      <c r="F367" s="89">
        <f t="shared" si="10"/>
        <v>813.83999999999992</v>
      </c>
    </row>
    <row r="368" spans="1:6">
      <c r="A368" s="61" t="s">
        <v>84</v>
      </c>
      <c r="B368" s="85" t="s">
        <v>173</v>
      </c>
      <c r="C368" s="85" t="s">
        <v>667</v>
      </c>
      <c r="D368" s="64">
        <v>59100</v>
      </c>
      <c r="E368" s="64">
        <v>35323.15</v>
      </c>
      <c r="F368" s="89">
        <f t="shared" si="10"/>
        <v>23776.85</v>
      </c>
    </row>
    <row r="369" spans="1:6">
      <c r="A369" s="61" t="s">
        <v>83</v>
      </c>
      <c r="B369" s="85" t="s">
        <v>173</v>
      </c>
      <c r="C369" s="85" t="s">
        <v>668</v>
      </c>
      <c r="D369" s="64">
        <v>133000</v>
      </c>
      <c r="E369" s="64">
        <v>90131</v>
      </c>
      <c r="F369" s="89">
        <f t="shared" si="10"/>
        <v>42869</v>
      </c>
    </row>
    <row r="370" spans="1:6">
      <c r="A370" s="61" t="s">
        <v>80</v>
      </c>
      <c r="B370" s="85" t="s">
        <v>173</v>
      </c>
      <c r="C370" s="85" t="s">
        <v>669</v>
      </c>
      <c r="D370" s="64">
        <v>78000</v>
      </c>
      <c r="E370" s="64">
        <v>4200</v>
      </c>
      <c r="F370" s="89">
        <f t="shared" si="10"/>
        <v>73800</v>
      </c>
    </row>
    <row r="371" spans="1:6">
      <c r="A371" s="61" t="s">
        <v>85</v>
      </c>
      <c r="B371" s="85" t="s">
        <v>173</v>
      </c>
      <c r="C371" s="85" t="s">
        <v>670</v>
      </c>
      <c r="D371" s="64">
        <v>145000</v>
      </c>
      <c r="E371" s="64">
        <v>0</v>
      </c>
      <c r="F371" s="89">
        <f t="shared" si="10"/>
        <v>145000</v>
      </c>
    </row>
    <row r="372" spans="1:6">
      <c r="A372" s="61" t="s">
        <v>94</v>
      </c>
      <c r="B372" s="85" t="s">
        <v>173</v>
      </c>
      <c r="C372" s="85" t="s">
        <v>671</v>
      </c>
      <c r="D372" s="64">
        <v>125000</v>
      </c>
      <c r="E372" s="64">
        <v>0</v>
      </c>
      <c r="F372" s="89">
        <f t="shared" si="10"/>
        <v>125000</v>
      </c>
    </row>
    <row r="373" spans="1:6" ht="19.5">
      <c r="A373" s="61" t="s">
        <v>86</v>
      </c>
      <c r="B373" s="85" t="s">
        <v>173</v>
      </c>
      <c r="C373" s="85" t="s">
        <v>672</v>
      </c>
      <c r="D373" s="64">
        <v>20000</v>
      </c>
      <c r="E373" s="64">
        <v>0</v>
      </c>
      <c r="F373" s="89">
        <f t="shared" si="10"/>
        <v>20000</v>
      </c>
    </row>
    <row r="374" spans="1:6" ht="19.5">
      <c r="A374" s="61" t="s">
        <v>92</v>
      </c>
      <c r="B374" s="85" t="s">
        <v>173</v>
      </c>
      <c r="C374" s="85" t="s">
        <v>673</v>
      </c>
      <c r="D374" s="64">
        <v>1000</v>
      </c>
      <c r="E374" s="64">
        <v>0</v>
      </c>
      <c r="F374" s="89">
        <f t="shared" si="10"/>
        <v>1000</v>
      </c>
    </row>
    <row r="375" spans="1:6">
      <c r="A375" s="61" t="s">
        <v>73</v>
      </c>
      <c r="B375" s="85" t="s">
        <v>173</v>
      </c>
      <c r="C375" s="85" t="s">
        <v>674</v>
      </c>
      <c r="D375" s="64">
        <v>1000</v>
      </c>
      <c r="E375" s="64">
        <v>0</v>
      </c>
      <c r="F375" s="89">
        <f t="shared" si="10"/>
        <v>1000</v>
      </c>
    </row>
    <row r="376" spans="1:6">
      <c r="A376" s="61" t="s">
        <v>91</v>
      </c>
      <c r="B376" s="85" t="s">
        <v>173</v>
      </c>
      <c r="C376" s="85" t="s">
        <v>675</v>
      </c>
      <c r="D376" s="64">
        <v>1000</v>
      </c>
      <c r="E376" s="64">
        <v>0</v>
      </c>
      <c r="F376" s="89">
        <f t="shared" si="10"/>
        <v>1000</v>
      </c>
    </row>
    <row r="377" spans="1:6">
      <c r="A377" s="61" t="s">
        <v>297</v>
      </c>
      <c r="B377" s="85" t="s">
        <v>173</v>
      </c>
      <c r="C377" s="85" t="s">
        <v>676</v>
      </c>
      <c r="D377" s="64">
        <v>4000</v>
      </c>
      <c r="E377" s="64">
        <v>240.04</v>
      </c>
      <c r="F377" s="89">
        <f t="shared" si="10"/>
        <v>3759.96</v>
      </c>
    </row>
    <row r="378" spans="1:6" ht="58.5">
      <c r="A378" s="61" t="s">
        <v>348</v>
      </c>
      <c r="B378" s="85" t="s">
        <v>173</v>
      </c>
      <c r="C378" s="85" t="s">
        <v>677</v>
      </c>
      <c r="D378" s="64">
        <v>4000</v>
      </c>
      <c r="E378" s="64">
        <v>240.04</v>
      </c>
      <c r="F378" s="89">
        <f t="shared" si="10"/>
        <v>3759.96</v>
      </c>
    </row>
    <row r="379" spans="1:6" ht="19.5">
      <c r="A379" s="61" t="s">
        <v>90</v>
      </c>
      <c r="B379" s="85" t="s">
        <v>173</v>
      </c>
      <c r="C379" s="85" t="s">
        <v>678</v>
      </c>
      <c r="D379" s="64">
        <v>4000</v>
      </c>
      <c r="E379" s="64">
        <v>240.04</v>
      </c>
      <c r="F379" s="89">
        <f t="shared" si="10"/>
        <v>3759.96</v>
      </c>
    </row>
    <row r="380" spans="1:6">
      <c r="A380" s="61" t="s">
        <v>73</v>
      </c>
      <c r="B380" s="85" t="s">
        <v>173</v>
      </c>
      <c r="C380" s="85" t="s">
        <v>679</v>
      </c>
      <c r="D380" s="64">
        <v>4000</v>
      </c>
      <c r="E380" s="64">
        <v>240.04</v>
      </c>
      <c r="F380" s="89">
        <f t="shared" si="10"/>
        <v>3759.96</v>
      </c>
    </row>
    <row r="381" spans="1:6">
      <c r="A381" s="61" t="s">
        <v>91</v>
      </c>
      <c r="B381" s="85" t="s">
        <v>173</v>
      </c>
      <c r="C381" s="85" t="s">
        <v>680</v>
      </c>
      <c r="D381" s="64">
        <v>4000</v>
      </c>
      <c r="E381" s="64">
        <v>240.04</v>
      </c>
      <c r="F381" s="89">
        <f t="shared" si="10"/>
        <v>3759.96</v>
      </c>
    </row>
    <row r="382" spans="1:6">
      <c r="A382" s="61" t="s">
        <v>179</v>
      </c>
      <c r="B382" s="85" t="s">
        <v>173</v>
      </c>
      <c r="C382" s="85" t="s">
        <v>181</v>
      </c>
      <c r="D382" s="64">
        <v>250000</v>
      </c>
      <c r="E382" s="64">
        <v>149857.12</v>
      </c>
      <c r="F382" s="89">
        <f t="shared" si="10"/>
        <v>100142.88</v>
      </c>
    </row>
    <row r="383" spans="1:6">
      <c r="A383" s="61" t="s">
        <v>180</v>
      </c>
      <c r="B383" s="85" t="s">
        <v>173</v>
      </c>
      <c r="C383" s="85" t="s">
        <v>182</v>
      </c>
      <c r="D383" s="64">
        <v>250000</v>
      </c>
      <c r="E383" s="64">
        <v>149857.12</v>
      </c>
      <c r="F383" s="89">
        <f t="shared" si="10"/>
        <v>100142.88</v>
      </c>
    </row>
    <row r="384" spans="1:6" ht="19.5">
      <c r="A384" s="61" t="s">
        <v>349</v>
      </c>
      <c r="B384" s="85" t="s">
        <v>173</v>
      </c>
      <c r="C384" s="85" t="s">
        <v>681</v>
      </c>
      <c r="D384" s="64">
        <v>250000</v>
      </c>
      <c r="E384" s="64">
        <v>149857.12</v>
      </c>
      <c r="F384" s="89">
        <f t="shared" si="10"/>
        <v>100142.88</v>
      </c>
    </row>
    <row r="385" spans="1:6">
      <c r="A385" s="61" t="s">
        <v>297</v>
      </c>
      <c r="B385" s="85" t="s">
        <v>173</v>
      </c>
      <c r="C385" s="85" t="s">
        <v>682</v>
      </c>
      <c r="D385" s="64">
        <v>250000</v>
      </c>
      <c r="E385" s="64">
        <v>149857.12</v>
      </c>
      <c r="F385" s="89">
        <f t="shared" si="10"/>
        <v>100142.88</v>
      </c>
    </row>
    <row r="386" spans="1:6" ht="68.25">
      <c r="A386" s="61" t="s">
        <v>350</v>
      </c>
      <c r="B386" s="85" t="s">
        <v>173</v>
      </c>
      <c r="C386" s="85" t="s">
        <v>683</v>
      </c>
      <c r="D386" s="64">
        <v>250000</v>
      </c>
      <c r="E386" s="64">
        <v>149857.12</v>
      </c>
      <c r="F386" s="89">
        <f t="shared" si="10"/>
        <v>100142.88</v>
      </c>
    </row>
    <row r="387" spans="1:6">
      <c r="A387" s="61" t="s">
        <v>87</v>
      </c>
      <c r="B387" s="85" t="s">
        <v>173</v>
      </c>
      <c r="C387" s="85" t="s">
        <v>684</v>
      </c>
      <c r="D387" s="64">
        <v>250000</v>
      </c>
      <c r="E387" s="64">
        <v>149857.12</v>
      </c>
      <c r="F387" s="89">
        <f t="shared" si="10"/>
        <v>100142.88</v>
      </c>
    </row>
    <row r="388" spans="1:6">
      <c r="A388" s="61" t="s">
        <v>73</v>
      </c>
      <c r="B388" s="85" t="s">
        <v>173</v>
      </c>
      <c r="C388" s="85" t="s">
        <v>685</v>
      </c>
      <c r="D388" s="64">
        <v>250000</v>
      </c>
      <c r="E388" s="64">
        <v>149857.12</v>
      </c>
      <c r="F388" s="89">
        <f t="shared" si="10"/>
        <v>100142.88</v>
      </c>
    </row>
    <row r="389" spans="1:6">
      <c r="A389" s="61" t="s">
        <v>88</v>
      </c>
      <c r="B389" s="85" t="s">
        <v>173</v>
      </c>
      <c r="C389" s="85" t="s">
        <v>686</v>
      </c>
      <c r="D389" s="64">
        <v>250000</v>
      </c>
      <c r="E389" s="64">
        <v>149857.12</v>
      </c>
      <c r="F389" s="89">
        <f t="shared" si="10"/>
        <v>100142.88</v>
      </c>
    </row>
    <row r="390" spans="1:6" ht="19.5">
      <c r="A390" s="61" t="s">
        <v>89</v>
      </c>
      <c r="B390" s="85" t="s">
        <v>173</v>
      </c>
      <c r="C390" s="85" t="s">
        <v>687</v>
      </c>
      <c r="D390" s="64">
        <v>250000</v>
      </c>
      <c r="E390" s="64">
        <v>149857.12</v>
      </c>
      <c r="F390" s="89">
        <f t="shared" si="10"/>
        <v>100142.88</v>
      </c>
    </row>
    <row r="391" spans="1:6">
      <c r="A391" s="61" t="s">
        <v>105</v>
      </c>
      <c r="B391" s="85" t="s">
        <v>173</v>
      </c>
      <c r="C391" s="85" t="s">
        <v>122</v>
      </c>
      <c r="D391" s="64">
        <v>30000</v>
      </c>
      <c r="E391" s="64">
        <v>0</v>
      </c>
      <c r="F391" s="89">
        <f t="shared" si="10"/>
        <v>30000</v>
      </c>
    </row>
    <row r="392" spans="1:6" ht="19.5">
      <c r="A392" s="61" t="s">
        <v>106</v>
      </c>
      <c r="B392" s="85" t="s">
        <v>173</v>
      </c>
      <c r="C392" s="85" t="s">
        <v>123</v>
      </c>
      <c r="D392" s="64">
        <v>30000</v>
      </c>
      <c r="E392" s="64">
        <v>0</v>
      </c>
      <c r="F392" s="89">
        <f t="shared" si="10"/>
        <v>30000</v>
      </c>
    </row>
    <row r="393" spans="1:6" ht="19.5">
      <c r="A393" s="61" t="s">
        <v>351</v>
      </c>
      <c r="B393" s="85" t="s">
        <v>173</v>
      </c>
      <c r="C393" s="85" t="s">
        <v>688</v>
      </c>
      <c r="D393" s="64">
        <v>30000</v>
      </c>
      <c r="E393" s="64">
        <v>0</v>
      </c>
      <c r="F393" s="89">
        <f t="shared" si="10"/>
        <v>30000</v>
      </c>
    </row>
    <row r="394" spans="1:6">
      <c r="A394" s="61" t="s">
        <v>297</v>
      </c>
      <c r="B394" s="85" t="s">
        <v>173</v>
      </c>
      <c r="C394" s="85" t="s">
        <v>689</v>
      </c>
      <c r="D394" s="64">
        <v>30000</v>
      </c>
      <c r="E394" s="64">
        <v>0</v>
      </c>
      <c r="F394" s="89">
        <f t="shared" si="10"/>
        <v>30000</v>
      </c>
    </row>
    <row r="395" spans="1:6" ht="58.5">
      <c r="A395" s="61" t="s">
        <v>352</v>
      </c>
      <c r="B395" s="85" t="s">
        <v>173</v>
      </c>
      <c r="C395" s="85" t="s">
        <v>690</v>
      </c>
      <c r="D395" s="64">
        <v>30000</v>
      </c>
      <c r="E395" s="64">
        <v>0</v>
      </c>
      <c r="F395" s="89">
        <f t="shared" si="10"/>
        <v>30000</v>
      </c>
    </row>
    <row r="396" spans="1:6" ht="29.25">
      <c r="A396" s="61" t="s">
        <v>296</v>
      </c>
      <c r="B396" s="85" t="s">
        <v>173</v>
      </c>
      <c r="C396" s="85" t="s">
        <v>691</v>
      </c>
      <c r="D396" s="64">
        <v>30000</v>
      </c>
      <c r="E396" s="64">
        <v>0</v>
      </c>
      <c r="F396" s="89">
        <f t="shared" si="10"/>
        <v>30000</v>
      </c>
    </row>
    <row r="397" spans="1:6">
      <c r="A397" s="61" t="s">
        <v>73</v>
      </c>
      <c r="B397" s="85" t="s">
        <v>173</v>
      </c>
      <c r="C397" s="85" t="s">
        <v>692</v>
      </c>
      <c r="D397" s="64">
        <v>30000</v>
      </c>
      <c r="E397" s="64">
        <v>0</v>
      </c>
      <c r="F397" s="89">
        <f t="shared" si="10"/>
        <v>30000</v>
      </c>
    </row>
    <row r="398" spans="1:6">
      <c r="A398" s="61" t="s">
        <v>91</v>
      </c>
      <c r="B398" s="85" t="s">
        <v>173</v>
      </c>
      <c r="C398" s="85" t="s">
        <v>693</v>
      </c>
      <c r="D398" s="64">
        <v>30000</v>
      </c>
      <c r="E398" s="64">
        <v>0</v>
      </c>
      <c r="F398" s="89">
        <f t="shared" si="10"/>
        <v>30000</v>
      </c>
    </row>
    <row r="399" spans="1:6" ht="19.5">
      <c r="A399" s="61" t="s">
        <v>107</v>
      </c>
      <c r="B399" s="85" t="s">
        <v>174</v>
      </c>
      <c r="C399" s="93"/>
      <c r="D399" s="64">
        <v>-81100</v>
      </c>
      <c r="E399" s="64">
        <v>714135.98</v>
      </c>
      <c r="F399" s="89">
        <f t="shared" si="10"/>
        <v>-795235.98</v>
      </c>
    </row>
  </sheetData>
  <mergeCells count="2">
    <mergeCell ref="A4:A8"/>
    <mergeCell ref="E4:E8"/>
  </mergeCells>
  <phoneticPr fontId="3" type="noConversion"/>
  <pageMargins left="0.17" right="0.18" top="0.19" bottom="0.23" header="0.17" footer="0.21"/>
  <pageSetup paperSize="9" orientation="portrait"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sheetPr codeName="Лист1"/>
  <dimension ref="A1:DJ932"/>
  <sheetViews>
    <sheetView workbookViewId="0">
      <selection activeCell="G20" sqref="G20"/>
    </sheetView>
  </sheetViews>
  <sheetFormatPr defaultRowHeight="12.75"/>
  <cols>
    <col min="1" max="1" width="27.5703125" customWidth="1"/>
    <col min="2" max="2" width="7" customWidth="1"/>
    <col min="3" max="3" width="0.140625" hidden="1" customWidth="1"/>
    <col min="4" max="4" width="21.7109375" customWidth="1"/>
    <col min="5" max="5" width="13.85546875" customWidth="1"/>
    <col min="6" max="6" width="11.42578125" customWidth="1"/>
    <col min="7" max="7" width="17.5703125" customWidth="1"/>
  </cols>
  <sheetData>
    <row r="1" spans="1:114">
      <c r="A1" s="2"/>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row>
    <row r="2" spans="1:114" ht="15">
      <c r="D2" s="26" t="s">
        <v>18</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row>
    <row r="4" spans="1:114">
      <c r="A4" s="21"/>
      <c r="B4" s="22"/>
      <c r="C4" s="112" t="s">
        <v>20</v>
      </c>
      <c r="D4" s="112" t="s">
        <v>35</v>
      </c>
      <c r="E4" s="32"/>
      <c r="F4" s="115" t="s">
        <v>23</v>
      </c>
      <c r="G4" s="115" t="s">
        <v>17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row>
    <row r="5" spans="1:114">
      <c r="A5" s="23"/>
      <c r="C5" s="113"/>
      <c r="D5" s="114"/>
      <c r="E5" s="3" t="s">
        <v>25</v>
      </c>
      <c r="F5" s="114"/>
      <c r="G5" s="1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row>
    <row r="6" spans="1:114">
      <c r="A6" s="11" t="s">
        <v>7</v>
      </c>
      <c r="B6" s="11" t="s">
        <v>8</v>
      </c>
      <c r="C6" s="113"/>
      <c r="D6" s="114"/>
      <c r="E6" s="3" t="s">
        <v>26</v>
      </c>
      <c r="F6" s="114"/>
      <c r="G6" s="1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row>
    <row r="7" spans="1:114">
      <c r="A7" s="24"/>
      <c r="B7" s="11" t="s">
        <v>9</v>
      </c>
      <c r="C7" s="113"/>
      <c r="D7" s="114"/>
      <c r="E7" s="16" t="s">
        <v>2</v>
      </c>
      <c r="F7" s="114"/>
      <c r="G7" s="1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c r="A8" s="24"/>
      <c r="B8" s="11" t="s">
        <v>10</v>
      </c>
      <c r="C8" s="113"/>
      <c r="D8" s="114"/>
      <c r="E8" s="3"/>
      <c r="F8" s="114"/>
      <c r="G8" s="1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c r="A9" s="30">
        <v>1</v>
      </c>
      <c r="B9" s="27">
        <v>2</v>
      </c>
      <c r="C9" s="33" t="s">
        <v>19</v>
      </c>
      <c r="D9" s="27">
        <v>3</v>
      </c>
      <c r="E9" s="36">
        <v>4</v>
      </c>
      <c r="F9" s="36">
        <v>5</v>
      </c>
      <c r="G9" s="36">
        <v>6</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ht="22.5">
      <c r="A10" s="43" t="s">
        <v>41</v>
      </c>
      <c r="B10" s="44">
        <v>500</v>
      </c>
      <c r="C10" s="29" t="s">
        <v>21</v>
      </c>
      <c r="D10" s="45" t="s">
        <v>38</v>
      </c>
      <c r="E10" s="65">
        <f>E17+E16</f>
        <v>81100</v>
      </c>
      <c r="F10" s="65">
        <f>F16+F20</f>
        <v>-714135.98000000045</v>
      </c>
      <c r="G10" s="62">
        <f>G15+G20</f>
        <v>795235.98000000417</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c r="A11" s="43" t="s">
        <v>42</v>
      </c>
      <c r="B11" s="44">
        <v>700</v>
      </c>
      <c r="C11" s="1"/>
      <c r="D11" s="46" t="s">
        <v>52</v>
      </c>
      <c r="E11" s="65">
        <f>E16+E20</f>
        <v>81100</v>
      </c>
      <c r="F11" s="65">
        <f>F16+F20</f>
        <v>-714135.98000000045</v>
      </c>
      <c r="G11" s="62">
        <f t="shared" ref="G11:G19" si="0">E11-F11</f>
        <v>795235.98000000045</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ht="33.75">
      <c r="A12" s="43" t="s">
        <v>43</v>
      </c>
      <c r="B12" s="44">
        <v>700</v>
      </c>
      <c r="C12" s="13"/>
      <c r="D12" s="46" t="s">
        <v>53</v>
      </c>
      <c r="E12" s="65">
        <f>E16+E20</f>
        <v>81100</v>
      </c>
      <c r="F12" s="65">
        <f>F16+F20</f>
        <v>-714135.98000000045</v>
      </c>
      <c r="G12" s="62">
        <f t="shared" si="0"/>
        <v>795235.98000000045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22.5">
      <c r="A13" s="43" t="s">
        <v>44</v>
      </c>
      <c r="B13" s="44">
        <v>710</v>
      </c>
      <c r="C13" s="9" t="s">
        <v>29</v>
      </c>
      <c r="D13" s="46" t="s">
        <v>54</v>
      </c>
      <c r="E13" s="64">
        <v>-113071000</v>
      </c>
      <c r="F13" s="64">
        <v>-12931083.17</v>
      </c>
      <c r="G13" s="62">
        <f t="shared" si="0"/>
        <v>-100139916.83</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22.5">
      <c r="A14" s="43" t="s">
        <v>45</v>
      </c>
      <c r="B14" s="44">
        <v>710</v>
      </c>
      <c r="D14" s="46" t="s">
        <v>55</v>
      </c>
      <c r="E14" s="64">
        <v>-113071000</v>
      </c>
      <c r="F14" s="64">
        <v>-12931083.17</v>
      </c>
      <c r="G14" s="62">
        <f t="shared" si="0"/>
        <v>-100139916.83</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22.5">
      <c r="A15" s="43" t="s">
        <v>46</v>
      </c>
      <c r="B15" s="44">
        <v>710</v>
      </c>
      <c r="C15" s="10"/>
      <c r="D15" s="46" t="s">
        <v>56</v>
      </c>
      <c r="E15" s="64">
        <v>-113071000</v>
      </c>
      <c r="F15" s="64">
        <v>-12931083.17</v>
      </c>
      <c r="G15" s="62">
        <f t="shared" si="0"/>
        <v>-100139916.83</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ht="33.75">
      <c r="A16" s="43" t="s">
        <v>47</v>
      </c>
      <c r="B16" s="44">
        <v>710</v>
      </c>
      <c r="C16" s="9" t="s">
        <v>30</v>
      </c>
      <c r="D16" s="46" t="s">
        <v>57</v>
      </c>
      <c r="E16" s="64">
        <v>-113071000</v>
      </c>
      <c r="F16" s="64">
        <v>-12931083.17</v>
      </c>
      <c r="G16" s="62">
        <f t="shared" si="0"/>
        <v>-100139916.83</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22.5">
      <c r="A17" s="43" t="s">
        <v>48</v>
      </c>
      <c r="B17" s="44">
        <v>720</v>
      </c>
      <c r="D17" s="46" t="s">
        <v>58</v>
      </c>
      <c r="E17" s="64">
        <v>113152100</v>
      </c>
      <c r="F17" s="64">
        <v>12216947.189999999</v>
      </c>
      <c r="G17" s="62">
        <f t="shared" si="0"/>
        <v>100935152.81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ht="22.5">
      <c r="A18" s="43" t="s">
        <v>49</v>
      </c>
      <c r="B18" s="44">
        <v>720</v>
      </c>
      <c r="C18" s="10"/>
      <c r="D18" s="46" t="s">
        <v>59</v>
      </c>
      <c r="E18" s="64">
        <v>113152100</v>
      </c>
      <c r="F18" s="64">
        <v>12216947.189999999</v>
      </c>
      <c r="G18" s="62">
        <f t="shared" si="0"/>
        <v>100935152.81</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ht="22.5">
      <c r="A19" s="43" t="s">
        <v>50</v>
      </c>
      <c r="B19" s="44">
        <v>720</v>
      </c>
      <c r="C19" s="6"/>
      <c r="D19" s="46" t="s">
        <v>60</v>
      </c>
      <c r="E19" s="64">
        <v>113152100</v>
      </c>
      <c r="F19" s="64">
        <v>12216947.189999999</v>
      </c>
      <c r="G19" s="62">
        <f t="shared" si="0"/>
        <v>100935152.81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33.75">
      <c r="A20" s="43" t="s">
        <v>51</v>
      </c>
      <c r="B20" s="44">
        <v>720</v>
      </c>
      <c r="D20" s="46" t="s">
        <v>61</v>
      </c>
      <c r="E20" s="64">
        <v>113152100</v>
      </c>
      <c r="F20" s="64">
        <v>12216947.189999999</v>
      </c>
      <c r="G20" s="62">
        <f>E20-F20</f>
        <v>100935152.81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c r="A21" s="6"/>
      <c r="B21" s="39"/>
      <c r="C21" s="10"/>
      <c r="D21" s="10"/>
      <c r="E21" s="37"/>
      <c r="F21" s="5"/>
      <c r="G21" s="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c r="A22" s="42" t="s">
        <v>62</v>
      </c>
      <c r="B22" s="2" t="s">
        <v>63</v>
      </c>
      <c r="C22" s="2"/>
      <c r="D22" s="2"/>
      <c r="E22" s="111" t="s">
        <v>183</v>
      </c>
      <c r="F22" s="111"/>
      <c r="G22" s="111"/>
      <c r="H22" s="111"/>
      <c r="I22" s="2"/>
      <c r="J22" s="2"/>
      <c r="K22" s="111"/>
      <c r="L22" s="111"/>
      <c r="M22" s="111"/>
      <c r="N22" s="111"/>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c r="A23" s="50"/>
      <c r="B23" s="110" t="s">
        <v>64</v>
      </c>
      <c r="C23" s="110"/>
      <c r="D23" s="110"/>
      <c r="E23" s="110" t="s">
        <v>65</v>
      </c>
      <c r="F23" s="110"/>
      <c r="G23" s="110"/>
      <c r="H23" s="110"/>
      <c r="I23" s="51"/>
      <c r="K23" s="110"/>
      <c r="L23" s="110"/>
      <c r="M23" s="110"/>
      <c r="N23" s="110"/>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c r="A24" s="52"/>
      <c r="B24" s="2"/>
      <c r="C24" s="2"/>
      <c r="D24" s="2"/>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ht="22.5">
      <c r="A25" s="42" t="s">
        <v>66</v>
      </c>
      <c r="B25" s="2" t="s">
        <v>63</v>
      </c>
      <c r="C25" s="2"/>
      <c r="D25" s="2"/>
      <c r="E25" s="111" t="s">
        <v>67</v>
      </c>
      <c r="F25" s="111"/>
      <c r="G25" s="111"/>
      <c r="H25" s="111"/>
      <c r="I25" s="2"/>
      <c r="J25" s="2"/>
      <c r="K25" s="111"/>
      <c r="L25" s="111"/>
      <c r="M25" s="111"/>
      <c r="N25" s="111"/>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c r="A26" s="50"/>
      <c r="B26" s="110" t="s">
        <v>64</v>
      </c>
      <c r="C26" s="110"/>
      <c r="D26" s="110"/>
      <c r="E26" s="110" t="s">
        <v>65</v>
      </c>
      <c r="F26" s="110"/>
      <c r="G26" s="110"/>
      <c r="H26" s="110"/>
      <c r="I26" s="51"/>
      <c r="K26" s="110"/>
      <c r="L26" s="110"/>
      <c r="M26" s="110"/>
      <c r="N26" s="110"/>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c r="A27" s="52"/>
      <c r="B27" s="2"/>
      <c r="C27" s="2"/>
      <c r="D27" s="2"/>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c r="A28" s="42" t="s">
        <v>68</v>
      </c>
      <c r="B28" s="2" t="s">
        <v>63</v>
      </c>
      <c r="C28" s="2"/>
      <c r="D28" s="2"/>
      <c r="E28" s="111" t="s">
        <v>172</v>
      </c>
      <c r="F28" s="111"/>
      <c r="G28" s="111"/>
      <c r="H28" s="111"/>
      <c r="I28" s="2"/>
      <c r="J28" s="2"/>
      <c r="K28" s="111"/>
      <c r="L28" s="111"/>
      <c r="M28" s="111"/>
      <c r="N28" s="111"/>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c r="A29" s="54"/>
      <c r="B29" s="110" t="s">
        <v>64</v>
      </c>
      <c r="C29" s="110"/>
      <c r="D29" s="110"/>
      <c r="E29" s="110" t="s">
        <v>65</v>
      </c>
      <c r="F29" s="110"/>
      <c r="G29" s="110"/>
      <c r="H29" s="110"/>
      <c r="I29" s="51"/>
      <c r="J29" s="53"/>
      <c r="K29" s="110"/>
      <c r="L29" s="110"/>
      <c r="M29" s="110"/>
      <c r="N29" s="110"/>
      <c r="O29" s="53"/>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c r="A32" s="50" t="s">
        <v>722</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row>
    <row r="62" spans="1:11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row>
    <row r="63" spans="1:11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row>
    <row r="64" spans="1:11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row>
    <row r="65" spans="1:11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row>
    <row r="66" spans="1:11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row>
    <row r="67" spans="1:11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row>
    <row r="68" spans="1:11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row>
    <row r="69" spans="1:11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row>
    <row r="70" spans="1:11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row>
    <row r="71" spans="1:11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row>
    <row r="72" spans="1:11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row>
    <row r="73" spans="1:11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row>
    <row r="74" spans="1:11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row>
    <row r="75" spans="1:11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row>
    <row r="76" spans="1:11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row>
    <row r="77" spans="1:11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row>
    <row r="78" spans="1:11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row>
    <row r="407" spans="1:114">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row>
    <row r="408" spans="1:114">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row>
    <row r="409" spans="1:114">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row>
    <row r="410" spans="1:114">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row>
    <row r="411" spans="1:114">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row>
    <row r="412" spans="1:114">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row>
    <row r="413" spans="1:114">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row>
    <row r="414" spans="1:114">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1:114">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row>
    <row r="417" spans="1:114">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row>
    <row r="418" spans="1:114">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row>
    <row r="419" spans="1:114">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row>
    <row r="420" spans="1:114">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row>
    <row r="421" spans="1:114">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1:114">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row>
    <row r="424" spans="1:114">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row>
    <row r="425" spans="1:114">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row>
    <row r="426" spans="1:114">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row>
    <row r="427" spans="1:114">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row>
    <row r="428" spans="1:114">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row>
    <row r="429" spans="1:114">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row>
    <row r="430" spans="1:114">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row>
    <row r="431" spans="1:114">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row>
    <row r="432" spans="1:114">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row>
    <row r="433" spans="1:114">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row>
    <row r="434" spans="1:114">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row>
    <row r="435" spans="1:114">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row>
    <row r="436" spans="1:114">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row>
    <row r="437" spans="1:114">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row>
    <row r="438" spans="1:114">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row>
    <row r="439" spans="1:114">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row>
    <row r="440" spans="1:114">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row>
    <row r="441" spans="1:114">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row>
    <row r="442" spans="1:114">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row>
    <row r="443" spans="1:114">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row>
    <row r="444" spans="1:114">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row>
    <row r="445" spans="1:114">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row>
    <row r="446" spans="1:114">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row>
    <row r="447" spans="1:114">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row>
    <row r="448" spans="1:114">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row>
    <row r="449" spans="1:114">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row>
    <row r="450" spans="1:114">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row>
    <row r="451" spans="1:114">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row>
    <row r="452" spans="1:114">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row>
    <row r="453" spans="1:114">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row>
    <row r="454" spans="1:114">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row>
    <row r="455" spans="1:114">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row>
    <row r="456" spans="1:114">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row>
    <row r="457" spans="1:114">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row>
    <row r="458" spans="1:114">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row>
    <row r="459" spans="1:114">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row>
    <row r="460" spans="1:114">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row>
    <row r="461" spans="1:114">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row>
    <row r="462" spans="1:114">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row>
    <row r="463" spans="1:114">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row>
    <row r="464" spans="1:114">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row>
    <row r="465" spans="1:114">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row>
    <row r="466" spans="1:114">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row>
    <row r="467" spans="1:114">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row>
    <row r="468" spans="1:114">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row>
    <row r="469" spans="1:114">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row>
    <row r="470" spans="1:114">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row>
    <row r="471" spans="1:114">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row>
    <row r="472" spans="1:114">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row>
    <row r="473" spans="1:114">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row>
    <row r="474" spans="1:114">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row>
    <row r="475" spans="1:114">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row>
    <row r="476" spans="1:114">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row>
    <row r="477" spans="1:114">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row>
    <row r="478" spans="1:114">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row>
    <row r="479" spans="1:114">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row>
    <row r="480" spans="1:114">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row>
    <row r="481" spans="1:114">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row>
    <row r="482" spans="1:114">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row>
    <row r="483" spans="1:114">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row>
    <row r="484" spans="1:114">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row>
    <row r="485" spans="1:114">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row>
    <row r="486" spans="1:114">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row>
    <row r="487" spans="1:114">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row>
    <row r="488" spans="1:114">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row>
    <row r="489" spans="1:114">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row>
    <row r="490" spans="1:114">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row>
    <row r="491" spans="1:114">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row>
    <row r="492" spans="1:114">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row>
    <row r="493" spans="1:114">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row>
    <row r="494" spans="1:114">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row>
    <row r="495" spans="1:114">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row>
    <row r="496" spans="1:114">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row>
    <row r="497" spans="1:114">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row>
    <row r="498" spans="1:114">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row>
    <row r="499" spans="1:114">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row>
    <row r="500" spans="1:114">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row>
    <row r="501" spans="1:114">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row>
    <row r="502" spans="1:114">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row>
    <row r="503" spans="1:114">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row>
    <row r="504" spans="1:114">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row>
    <row r="505" spans="1:114">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row>
    <row r="506" spans="1:114">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row>
    <row r="507" spans="1:114">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row>
    <row r="508" spans="1:114">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row>
    <row r="509" spans="1:114">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row>
    <row r="510" spans="1:114">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row>
    <row r="511" spans="1:114">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row>
    <row r="512" spans="1:114">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row>
    <row r="513" spans="1:114">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row>
    <row r="514" spans="1:114">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row>
    <row r="515" spans="1:114">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row>
    <row r="516" spans="1:114">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row>
    <row r="517" spans="1:114">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row>
    <row r="518" spans="1:114">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row>
    <row r="519" spans="1:114">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row>
    <row r="520" spans="1:114">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row>
    <row r="521" spans="1:114">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row>
    <row r="522" spans="1:114">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row>
    <row r="523" spans="1:114">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row>
    <row r="524" spans="1:114">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row>
    <row r="525" spans="1:114">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row>
    <row r="526" spans="1:114">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row>
    <row r="527" spans="1:114">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row>
    <row r="528" spans="1:114">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row>
    <row r="529" spans="1:114">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row>
    <row r="530" spans="1:114">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row>
    <row r="531" spans="1:114">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row>
    <row r="532" spans="1:114">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row>
    <row r="533" spans="1:114">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row>
    <row r="534" spans="1:114">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c r="A654" s="14"/>
      <c r="B654" s="14"/>
      <c r="C654" s="14"/>
      <c r="D654" s="14"/>
      <c r="E654" s="14"/>
      <c r="F654" s="14"/>
      <c r="G654" s="14"/>
      <c r="H654" s="14"/>
      <c r="I654" s="14"/>
      <c r="J654" s="14"/>
      <c r="K654" s="14"/>
    </row>
    <row r="655" spans="1:114">
      <c r="A655" s="14"/>
      <c r="B655" s="14"/>
      <c r="C655" s="14"/>
      <c r="D655" s="14"/>
      <c r="E655" s="14"/>
      <c r="F655" s="14"/>
      <c r="G655" s="14"/>
      <c r="H655" s="14"/>
      <c r="I655" s="14"/>
      <c r="J655" s="14"/>
      <c r="K655" s="14"/>
    </row>
    <row r="656" spans="1:114">
      <c r="A656" s="14"/>
      <c r="B656" s="14"/>
      <c r="C656" s="14"/>
      <c r="D656" s="14"/>
      <c r="E656" s="14"/>
      <c r="F656" s="14"/>
      <c r="G656" s="14"/>
      <c r="H656" s="14"/>
      <c r="I656" s="14"/>
      <c r="J656" s="14"/>
      <c r="K656" s="14"/>
    </row>
    <row r="657" spans="1:11">
      <c r="A657" s="14"/>
      <c r="B657" s="14"/>
      <c r="C657" s="14"/>
      <c r="D657" s="14"/>
      <c r="E657" s="14"/>
      <c r="F657" s="14"/>
      <c r="G657" s="14"/>
      <c r="H657" s="14"/>
      <c r="I657" s="14"/>
      <c r="J657" s="14"/>
      <c r="K657" s="14"/>
    </row>
    <row r="658" spans="1:11">
      <c r="A658" s="14"/>
      <c r="B658" s="14"/>
      <c r="C658" s="14"/>
      <c r="D658" s="14"/>
      <c r="E658" s="14"/>
      <c r="F658" s="14"/>
      <c r="G658" s="14"/>
      <c r="H658" s="14"/>
      <c r="I658" s="14"/>
      <c r="J658" s="14"/>
      <c r="K658" s="14"/>
    </row>
    <row r="659" spans="1:11">
      <c r="A659" s="14"/>
      <c r="B659" s="14"/>
      <c r="C659" s="14"/>
      <c r="D659" s="14"/>
      <c r="E659" s="14"/>
      <c r="F659" s="14"/>
      <c r="G659" s="14"/>
      <c r="H659" s="14"/>
      <c r="I659" s="14"/>
      <c r="J659" s="14"/>
      <c r="K659" s="14"/>
    </row>
    <row r="660" spans="1:11">
      <c r="A660" s="14"/>
      <c r="B660" s="14"/>
      <c r="C660" s="14"/>
      <c r="D660" s="14"/>
      <c r="E660" s="14"/>
      <c r="F660" s="14"/>
      <c r="G660" s="14"/>
      <c r="H660" s="14"/>
      <c r="I660" s="14"/>
      <c r="J660" s="14"/>
      <c r="K660" s="14"/>
    </row>
    <row r="661" spans="1:11">
      <c r="A661" s="14"/>
      <c r="B661" s="14"/>
      <c r="C661" s="14"/>
      <c r="D661" s="14"/>
      <c r="E661" s="14"/>
      <c r="F661" s="14"/>
      <c r="G661" s="14"/>
      <c r="H661" s="14"/>
      <c r="I661" s="14"/>
      <c r="J661" s="14"/>
      <c r="K661" s="14"/>
    </row>
    <row r="662" spans="1:11">
      <c r="A662" s="14"/>
      <c r="B662" s="14"/>
      <c r="C662" s="14"/>
      <c r="D662" s="14"/>
      <c r="E662" s="14"/>
      <c r="F662" s="14"/>
      <c r="G662" s="14"/>
      <c r="H662" s="14"/>
      <c r="I662" s="14"/>
      <c r="J662" s="14"/>
      <c r="K662" s="14"/>
    </row>
    <row r="663" spans="1:11">
      <c r="A663" s="14"/>
      <c r="B663" s="14"/>
      <c r="C663" s="14"/>
      <c r="D663" s="14"/>
      <c r="E663" s="14"/>
      <c r="F663" s="14"/>
      <c r="G663" s="14"/>
      <c r="H663" s="14"/>
      <c r="I663" s="14"/>
      <c r="J663" s="14"/>
      <c r="K663" s="14"/>
    </row>
    <row r="664" spans="1:11">
      <c r="A664" s="14"/>
      <c r="B664" s="14"/>
      <c r="C664" s="14"/>
      <c r="D664" s="14"/>
      <c r="E664" s="14"/>
      <c r="F664" s="14"/>
      <c r="G664" s="14"/>
      <c r="H664" s="14"/>
      <c r="I664" s="14"/>
      <c r="J664" s="14"/>
      <c r="K664" s="14"/>
    </row>
    <row r="665" spans="1:11">
      <c r="A665" s="14"/>
      <c r="B665" s="14"/>
      <c r="C665" s="14"/>
      <c r="D665" s="14"/>
      <c r="E665" s="14"/>
      <c r="F665" s="14"/>
      <c r="G665" s="14"/>
      <c r="H665" s="14"/>
      <c r="I665" s="14"/>
      <c r="J665" s="14"/>
      <c r="K665" s="14"/>
    </row>
    <row r="666" spans="1:11">
      <c r="A666" s="14"/>
      <c r="B666" s="14"/>
      <c r="C666" s="14"/>
      <c r="D666" s="14"/>
      <c r="E666" s="14"/>
      <c r="F666" s="14"/>
      <c r="G666" s="14"/>
      <c r="H666" s="14"/>
      <c r="I666" s="14"/>
      <c r="J666" s="14"/>
      <c r="K666" s="14"/>
    </row>
    <row r="667" spans="1:11">
      <c r="A667" s="14"/>
      <c r="B667" s="14"/>
      <c r="C667" s="14"/>
      <c r="D667" s="14"/>
      <c r="E667" s="14"/>
      <c r="F667" s="14"/>
      <c r="G667" s="14"/>
      <c r="H667" s="14"/>
      <c r="I667" s="14"/>
      <c r="J667" s="14"/>
      <c r="K667" s="14"/>
    </row>
    <row r="668" spans="1:11">
      <c r="A668" s="14"/>
      <c r="B668" s="14"/>
      <c r="C668" s="14"/>
      <c r="D668" s="14"/>
      <c r="E668" s="14"/>
      <c r="F668" s="14"/>
      <c r="G668" s="14"/>
      <c r="H668" s="14"/>
      <c r="I668" s="14"/>
      <c r="J668" s="14"/>
      <c r="K668" s="14"/>
    </row>
    <row r="669" spans="1:11">
      <c r="A669" s="14"/>
      <c r="B669" s="14"/>
      <c r="C669" s="14"/>
      <c r="D669" s="14"/>
      <c r="E669" s="14"/>
      <c r="F669" s="14"/>
      <c r="G669" s="14"/>
      <c r="H669" s="14"/>
      <c r="I669" s="14"/>
      <c r="J669" s="14"/>
      <c r="K669" s="14"/>
    </row>
    <row r="670" spans="1:11">
      <c r="A670" s="14"/>
      <c r="B670" s="14"/>
      <c r="C670" s="14"/>
      <c r="D670" s="14"/>
      <c r="E670" s="14"/>
      <c r="F670" s="14"/>
      <c r="G670" s="14"/>
      <c r="H670" s="14"/>
      <c r="I670" s="14"/>
      <c r="J670" s="14"/>
      <c r="K670" s="14"/>
    </row>
    <row r="671" spans="1:11">
      <c r="A671" s="14"/>
      <c r="B671" s="14"/>
      <c r="C671" s="14"/>
      <c r="D671" s="14"/>
      <c r="E671" s="14"/>
      <c r="F671" s="14"/>
      <c r="G671" s="14"/>
      <c r="H671" s="14"/>
      <c r="I671" s="14"/>
      <c r="J671" s="14"/>
      <c r="K671" s="14"/>
    </row>
    <row r="672" spans="1:11">
      <c r="A672" s="14"/>
      <c r="B672" s="14"/>
      <c r="C672" s="14"/>
      <c r="D672" s="14"/>
      <c r="E672" s="14"/>
      <c r="F672" s="14"/>
      <c r="G672" s="14"/>
      <c r="H672" s="14"/>
      <c r="I672" s="14"/>
      <c r="J672" s="14"/>
      <c r="K672" s="14"/>
    </row>
    <row r="673" spans="1:11">
      <c r="A673" s="14"/>
      <c r="B673" s="14"/>
      <c r="C673" s="14"/>
      <c r="D673" s="14"/>
      <c r="E673" s="14"/>
      <c r="F673" s="14"/>
      <c r="G673" s="14"/>
      <c r="H673" s="14"/>
      <c r="I673" s="14"/>
      <c r="J673" s="14"/>
      <c r="K673" s="14"/>
    </row>
    <row r="674" spans="1:11">
      <c r="A674" s="14"/>
      <c r="B674" s="14"/>
      <c r="C674" s="14"/>
      <c r="D674" s="14"/>
      <c r="E674" s="14"/>
      <c r="F674" s="14"/>
      <c r="G674" s="14"/>
      <c r="H674" s="14"/>
      <c r="I674" s="14"/>
      <c r="J674" s="14"/>
      <c r="K674" s="14"/>
    </row>
    <row r="675" spans="1:11">
      <c r="A675" s="14"/>
      <c r="B675" s="14"/>
      <c r="C675" s="14"/>
      <c r="D675" s="14"/>
      <c r="E675" s="14"/>
      <c r="F675" s="14"/>
      <c r="G675" s="14"/>
      <c r="H675" s="14"/>
      <c r="I675" s="14"/>
      <c r="J675" s="14"/>
      <c r="K675" s="14"/>
    </row>
    <row r="676" spans="1:11">
      <c r="A676" s="14"/>
      <c r="B676" s="14"/>
      <c r="C676" s="14"/>
      <c r="D676" s="14"/>
      <c r="E676" s="14"/>
      <c r="F676" s="14"/>
      <c r="G676" s="14"/>
      <c r="H676" s="14"/>
      <c r="I676" s="14"/>
      <c r="J676" s="14"/>
      <c r="K676" s="14"/>
    </row>
    <row r="677" spans="1:11">
      <c r="A677" s="14"/>
      <c r="B677" s="14"/>
      <c r="C677" s="14"/>
      <c r="D677" s="14"/>
      <c r="E677" s="14"/>
      <c r="F677" s="14"/>
      <c r="G677" s="14"/>
      <c r="H677" s="14"/>
      <c r="I677" s="14"/>
      <c r="J677" s="14"/>
      <c r="K677" s="14"/>
    </row>
    <row r="678" spans="1:11">
      <c r="A678" s="14"/>
      <c r="B678" s="14"/>
      <c r="C678" s="14"/>
      <c r="D678" s="14"/>
      <c r="E678" s="14"/>
      <c r="F678" s="14"/>
      <c r="G678" s="14"/>
      <c r="H678" s="14"/>
      <c r="I678" s="14"/>
      <c r="J678" s="14"/>
      <c r="K678" s="14"/>
    </row>
    <row r="679" spans="1:11">
      <c r="A679" s="14"/>
      <c r="B679" s="14"/>
      <c r="C679" s="14"/>
      <c r="D679" s="14"/>
      <c r="E679" s="14"/>
      <c r="F679" s="14"/>
      <c r="G679" s="14"/>
      <c r="H679" s="14"/>
      <c r="I679" s="14"/>
      <c r="J679" s="14"/>
      <c r="K679" s="14"/>
    </row>
    <row r="680" spans="1:11">
      <c r="A680" s="14"/>
      <c r="B680" s="14"/>
      <c r="C680" s="14"/>
      <c r="D680" s="14"/>
      <c r="E680" s="14"/>
      <c r="F680" s="14"/>
      <c r="G680" s="14"/>
      <c r="H680" s="14"/>
      <c r="I680" s="14"/>
      <c r="J680" s="14"/>
      <c r="K680" s="14"/>
    </row>
    <row r="681" spans="1:11">
      <c r="A681" s="14"/>
      <c r="B681" s="14"/>
      <c r="C681" s="14"/>
      <c r="D681" s="14"/>
      <c r="E681" s="14"/>
      <c r="F681" s="14"/>
      <c r="G681" s="14"/>
      <c r="H681" s="14"/>
      <c r="I681" s="14"/>
      <c r="J681" s="14"/>
      <c r="K681" s="14"/>
    </row>
    <row r="682" spans="1:11">
      <c r="A682" s="14"/>
      <c r="B682" s="14"/>
      <c r="C682" s="14"/>
      <c r="D682" s="14"/>
      <c r="E682" s="14"/>
      <c r="F682" s="14"/>
      <c r="G682" s="14"/>
      <c r="H682" s="14"/>
      <c r="I682" s="14"/>
      <c r="J682" s="14"/>
      <c r="K682" s="14"/>
    </row>
    <row r="683" spans="1:11">
      <c r="A683" s="14"/>
      <c r="B683" s="14"/>
      <c r="C683" s="14"/>
      <c r="D683" s="14"/>
      <c r="E683" s="14"/>
      <c r="F683" s="14"/>
      <c r="G683" s="14"/>
      <c r="H683" s="14"/>
      <c r="I683" s="14"/>
      <c r="J683" s="14"/>
      <c r="K683" s="14"/>
    </row>
    <row r="684" spans="1:11">
      <c r="A684" s="14"/>
      <c r="B684" s="14"/>
      <c r="C684" s="14"/>
      <c r="D684" s="14"/>
      <c r="E684" s="14"/>
      <c r="F684" s="14"/>
      <c r="G684" s="14"/>
      <c r="H684" s="14"/>
      <c r="I684" s="14"/>
      <c r="J684" s="14"/>
      <c r="K684" s="14"/>
    </row>
    <row r="685" spans="1:11">
      <c r="A685" s="14"/>
      <c r="B685" s="14"/>
      <c r="C685" s="14"/>
      <c r="D685" s="14"/>
      <c r="E685" s="14"/>
      <c r="F685" s="14"/>
      <c r="G685" s="14"/>
      <c r="H685" s="14"/>
      <c r="I685" s="14"/>
      <c r="J685" s="14"/>
      <c r="K685" s="14"/>
    </row>
    <row r="686" spans="1:11">
      <c r="A686" s="14"/>
      <c r="B686" s="14"/>
      <c r="C686" s="14"/>
      <c r="D686" s="14"/>
      <c r="E686" s="14"/>
      <c r="F686" s="14"/>
      <c r="G686" s="14"/>
      <c r="H686" s="14"/>
      <c r="I686" s="14"/>
      <c r="J686" s="14"/>
      <c r="K686" s="14"/>
    </row>
    <row r="687" spans="1:11">
      <c r="A687" s="14"/>
      <c r="B687" s="14"/>
      <c r="C687" s="14"/>
      <c r="D687" s="14"/>
      <c r="E687" s="14"/>
      <c r="F687" s="14"/>
      <c r="G687" s="14"/>
      <c r="H687" s="14"/>
      <c r="I687" s="14"/>
      <c r="J687" s="14"/>
      <c r="K687" s="14"/>
    </row>
    <row r="688" spans="1:11">
      <c r="A688" s="14"/>
      <c r="B688" s="14"/>
      <c r="C688" s="14"/>
      <c r="D688" s="14"/>
      <c r="E688" s="14"/>
      <c r="F688" s="14"/>
      <c r="G688" s="14"/>
      <c r="H688" s="14"/>
      <c r="I688" s="14"/>
      <c r="J688" s="14"/>
      <c r="K688" s="14"/>
    </row>
    <row r="689" spans="1:11">
      <c r="A689" s="14"/>
      <c r="B689" s="14"/>
      <c r="C689" s="14"/>
      <c r="D689" s="14"/>
      <c r="E689" s="14"/>
      <c r="F689" s="14"/>
      <c r="G689" s="14"/>
      <c r="H689" s="14"/>
      <c r="I689" s="14"/>
      <c r="J689" s="14"/>
      <c r="K689" s="14"/>
    </row>
    <row r="690" spans="1:11">
      <c r="A690" s="14"/>
      <c r="B690" s="14"/>
      <c r="C690" s="14"/>
      <c r="D690" s="14"/>
      <c r="E690" s="14"/>
      <c r="F690" s="14"/>
      <c r="G690" s="14"/>
      <c r="H690" s="14"/>
      <c r="I690" s="14"/>
      <c r="J690" s="14"/>
      <c r="K690" s="14"/>
    </row>
    <row r="691" spans="1:11">
      <c r="A691" s="14"/>
      <c r="B691" s="14"/>
      <c r="C691" s="14"/>
      <c r="D691" s="14"/>
      <c r="E691" s="14"/>
      <c r="F691" s="14"/>
      <c r="G691" s="14"/>
      <c r="H691" s="14"/>
      <c r="I691" s="14"/>
      <c r="J691" s="14"/>
      <c r="K691" s="14"/>
    </row>
    <row r="692" spans="1:11">
      <c r="A692" s="14"/>
      <c r="B692" s="14"/>
      <c r="C692" s="14"/>
      <c r="D692" s="14"/>
      <c r="E692" s="14"/>
      <c r="F692" s="14"/>
      <c r="G692" s="14"/>
      <c r="H692" s="14"/>
      <c r="I692" s="14"/>
      <c r="J692" s="14"/>
      <c r="K692" s="14"/>
    </row>
    <row r="693" spans="1:11">
      <c r="A693" s="14"/>
      <c r="B693" s="14"/>
      <c r="C693" s="14"/>
      <c r="D693" s="14"/>
      <c r="E693" s="14"/>
      <c r="F693" s="14"/>
      <c r="G693" s="14"/>
      <c r="H693" s="14"/>
      <c r="I693" s="14"/>
      <c r="J693" s="14"/>
      <c r="K693" s="14"/>
    </row>
    <row r="694" spans="1:11">
      <c r="A694" s="14"/>
      <c r="B694" s="14"/>
      <c r="C694" s="14"/>
      <c r="D694" s="14"/>
      <c r="E694" s="14"/>
      <c r="F694" s="14"/>
      <c r="G694" s="14"/>
      <c r="H694" s="14"/>
      <c r="I694" s="14"/>
      <c r="J694" s="14"/>
      <c r="K694" s="14"/>
    </row>
    <row r="695" spans="1:11">
      <c r="A695" s="14"/>
      <c r="B695" s="14"/>
      <c r="C695" s="14"/>
      <c r="D695" s="14"/>
      <c r="E695" s="14"/>
      <c r="F695" s="14"/>
      <c r="G695" s="14"/>
      <c r="H695" s="14"/>
      <c r="I695" s="14"/>
      <c r="J695" s="14"/>
      <c r="K695" s="14"/>
    </row>
    <row r="696" spans="1:11">
      <c r="A696" s="14"/>
      <c r="B696" s="14"/>
      <c r="C696" s="14"/>
      <c r="D696" s="14"/>
      <c r="E696" s="14"/>
      <c r="F696" s="14"/>
      <c r="G696" s="14"/>
      <c r="H696" s="14"/>
      <c r="I696" s="14"/>
      <c r="J696" s="14"/>
      <c r="K696" s="14"/>
    </row>
    <row r="697" spans="1:11">
      <c r="A697" s="14"/>
      <c r="B697" s="14"/>
      <c r="C697" s="14"/>
      <c r="D697" s="14"/>
      <c r="E697" s="14"/>
      <c r="F697" s="14"/>
      <c r="G697" s="14"/>
      <c r="H697" s="14"/>
      <c r="I697" s="14"/>
      <c r="J697" s="14"/>
      <c r="K697" s="14"/>
    </row>
    <row r="698" spans="1:11">
      <c r="A698" s="14"/>
      <c r="B698" s="14"/>
      <c r="C698" s="14"/>
      <c r="D698" s="14"/>
      <c r="E698" s="14"/>
      <c r="F698" s="14"/>
      <c r="G698" s="14"/>
      <c r="H698" s="14"/>
      <c r="I698" s="14"/>
      <c r="J698" s="14"/>
      <c r="K698" s="14"/>
    </row>
    <row r="699" spans="1:11">
      <c r="A699" s="14"/>
      <c r="B699" s="14"/>
      <c r="C699" s="14"/>
      <c r="D699" s="14"/>
      <c r="E699" s="14"/>
      <c r="F699" s="14"/>
      <c r="G699" s="14"/>
      <c r="H699" s="14"/>
      <c r="I699" s="14"/>
      <c r="J699" s="14"/>
      <c r="K699" s="14"/>
    </row>
    <row r="700" spans="1:11">
      <c r="A700" s="14"/>
      <c r="B700" s="14"/>
      <c r="C700" s="14"/>
      <c r="D700" s="14"/>
      <c r="E700" s="14"/>
      <c r="F700" s="14"/>
      <c r="G700" s="14"/>
      <c r="H700" s="14"/>
      <c r="I700" s="14"/>
      <c r="J700" s="14"/>
      <c r="K700" s="14"/>
    </row>
    <row r="701" spans="1:11">
      <c r="A701" s="14"/>
      <c r="B701" s="14"/>
      <c r="C701" s="14"/>
      <c r="D701" s="14"/>
      <c r="E701" s="14"/>
      <c r="F701" s="14"/>
      <c r="G701" s="14"/>
      <c r="H701" s="14"/>
      <c r="I701" s="14"/>
      <c r="J701" s="14"/>
      <c r="K701" s="14"/>
    </row>
    <row r="702" spans="1:11">
      <c r="A702" s="14"/>
      <c r="B702" s="14"/>
      <c r="C702" s="14"/>
      <c r="D702" s="14"/>
      <c r="E702" s="14"/>
      <c r="F702" s="14"/>
      <c r="G702" s="14"/>
      <c r="H702" s="14"/>
      <c r="I702" s="14"/>
      <c r="J702" s="14"/>
      <c r="K702" s="14"/>
    </row>
    <row r="703" spans="1:11">
      <c r="A703" s="14"/>
      <c r="B703" s="14"/>
      <c r="C703" s="14"/>
      <c r="D703" s="14"/>
      <c r="E703" s="14"/>
      <c r="F703" s="14"/>
      <c r="G703" s="14"/>
      <c r="H703" s="14"/>
      <c r="I703" s="14"/>
      <c r="J703" s="14"/>
      <c r="K703" s="14"/>
    </row>
    <row r="704" spans="1:11">
      <c r="A704" s="14"/>
      <c r="B704" s="14"/>
      <c r="C704" s="14"/>
      <c r="D704" s="14"/>
      <c r="E704" s="14"/>
      <c r="F704" s="14"/>
      <c r="G704" s="14"/>
      <c r="H704" s="14"/>
      <c r="I704" s="14"/>
      <c r="J704" s="14"/>
      <c r="K704" s="14"/>
    </row>
    <row r="705" spans="1:11">
      <c r="A705" s="14"/>
      <c r="B705" s="14"/>
      <c r="C705" s="14"/>
      <c r="D705" s="14"/>
      <c r="E705" s="14"/>
      <c r="F705" s="14"/>
      <c r="G705" s="14"/>
      <c r="H705" s="14"/>
      <c r="I705" s="14"/>
      <c r="J705" s="14"/>
      <c r="K705" s="14"/>
    </row>
    <row r="706" spans="1:11">
      <c r="A706" s="14"/>
      <c r="B706" s="14"/>
      <c r="C706" s="14"/>
      <c r="D706" s="14"/>
      <c r="E706" s="14"/>
      <c r="F706" s="14"/>
      <c r="G706" s="14"/>
      <c r="H706" s="14"/>
      <c r="I706" s="14"/>
      <c r="J706" s="14"/>
      <c r="K706" s="14"/>
    </row>
    <row r="707" spans="1:11">
      <c r="A707" s="14"/>
      <c r="B707" s="14"/>
      <c r="C707" s="14"/>
      <c r="D707" s="14"/>
      <c r="E707" s="14"/>
      <c r="F707" s="14"/>
      <c r="G707" s="14"/>
      <c r="H707" s="14"/>
      <c r="I707" s="14"/>
      <c r="J707" s="14"/>
      <c r="K707" s="14"/>
    </row>
    <row r="708" spans="1:11">
      <c r="A708" s="14"/>
      <c r="B708" s="14"/>
      <c r="C708" s="14"/>
      <c r="D708" s="14"/>
      <c r="E708" s="14"/>
      <c r="F708" s="14"/>
      <c r="G708" s="14"/>
      <c r="H708" s="14"/>
      <c r="I708" s="14"/>
      <c r="J708" s="14"/>
      <c r="K708" s="14"/>
    </row>
    <row r="709" spans="1:11">
      <c r="A709" s="14"/>
      <c r="B709" s="14"/>
      <c r="C709" s="14"/>
      <c r="D709" s="14"/>
      <c r="E709" s="14"/>
      <c r="F709" s="14"/>
      <c r="G709" s="14"/>
      <c r="H709" s="14"/>
      <c r="I709" s="14"/>
      <c r="J709" s="14"/>
      <c r="K709" s="14"/>
    </row>
    <row r="710" spans="1:11">
      <c r="A710" s="14"/>
      <c r="B710" s="14"/>
      <c r="C710" s="14"/>
      <c r="D710" s="14"/>
      <c r="E710" s="14"/>
      <c r="F710" s="14"/>
      <c r="G710" s="14"/>
      <c r="H710" s="14"/>
      <c r="I710" s="14"/>
      <c r="J710" s="14"/>
      <c r="K710" s="14"/>
    </row>
    <row r="711" spans="1:11">
      <c r="A711" s="14"/>
      <c r="B711" s="14"/>
      <c r="C711" s="14"/>
      <c r="D711" s="14"/>
      <c r="E711" s="14"/>
      <c r="F711" s="14"/>
      <c r="G711" s="14"/>
      <c r="H711" s="14"/>
      <c r="I711" s="14"/>
      <c r="J711" s="14"/>
      <c r="K711" s="14"/>
    </row>
    <row r="712" spans="1:11">
      <c r="A712" s="14"/>
      <c r="B712" s="14"/>
      <c r="C712" s="14"/>
      <c r="D712" s="14"/>
      <c r="E712" s="14"/>
      <c r="F712" s="14"/>
      <c r="G712" s="14"/>
      <c r="H712" s="14"/>
      <c r="I712" s="14"/>
      <c r="J712" s="14"/>
      <c r="K712" s="14"/>
    </row>
    <row r="713" spans="1:11">
      <c r="A713" s="14"/>
      <c r="B713" s="14"/>
      <c r="C713" s="14"/>
      <c r="D713" s="14"/>
      <c r="E713" s="14"/>
      <c r="F713" s="14"/>
      <c r="G713" s="14"/>
      <c r="H713" s="14"/>
      <c r="I713" s="14"/>
      <c r="J713" s="14"/>
      <c r="K713" s="14"/>
    </row>
    <row r="714" spans="1:11">
      <c r="A714" s="14"/>
      <c r="B714" s="14"/>
      <c r="C714" s="14"/>
      <c r="D714" s="14"/>
      <c r="E714" s="14"/>
      <c r="F714" s="14"/>
      <c r="G714" s="14"/>
      <c r="H714" s="14"/>
      <c r="I714" s="14"/>
      <c r="J714" s="14"/>
      <c r="K714" s="14"/>
    </row>
    <row r="715" spans="1:11">
      <c r="A715" s="14"/>
      <c r="B715" s="14"/>
      <c r="C715" s="14"/>
      <c r="D715" s="14"/>
      <c r="E715" s="14"/>
      <c r="F715" s="14"/>
      <c r="G715" s="14"/>
      <c r="H715" s="14"/>
      <c r="I715" s="14"/>
      <c r="J715" s="14"/>
      <c r="K715" s="14"/>
    </row>
    <row r="716" spans="1:11">
      <c r="A716" s="14"/>
      <c r="B716" s="14"/>
      <c r="C716" s="14"/>
      <c r="D716" s="14"/>
      <c r="E716" s="14"/>
      <c r="F716" s="14"/>
      <c r="G716" s="14"/>
      <c r="H716" s="14"/>
      <c r="I716" s="14"/>
      <c r="J716" s="14"/>
      <c r="K716" s="14"/>
    </row>
    <row r="717" spans="1:11">
      <c r="A717" s="14"/>
      <c r="B717" s="14"/>
      <c r="C717" s="14"/>
      <c r="D717" s="14"/>
      <c r="E717" s="14"/>
      <c r="F717" s="14"/>
      <c r="G717" s="14"/>
      <c r="H717" s="14"/>
      <c r="I717" s="14"/>
      <c r="J717" s="14"/>
      <c r="K717" s="14"/>
    </row>
    <row r="718" spans="1:11">
      <c r="A718" s="14"/>
      <c r="B718" s="14"/>
      <c r="C718" s="14"/>
      <c r="D718" s="14"/>
      <c r="E718" s="14"/>
      <c r="F718" s="14"/>
      <c r="G718" s="14"/>
      <c r="H718" s="14"/>
      <c r="I718" s="14"/>
      <c r="J718" s="14"/>
      <c r="K718" s="14"/>
    </row>
    <row r="719" spans="1:11">
      <c r="A719" s="14"/>
      <c r="B719" s="14"/>
      <c r="C719" s="14"/>
      <c r="D719" s="14"/>
      <c r="E719" s="14"/>
      <c r="F719" s="14"/>
      <c r="G719" s="14"/>
      <c r="H719" s="14"/>
      <c r="I719" s="14"/>
      <c r="J719" s="14"/>
      <c r="K719" s="14"/>
    </row>
    <row r="720" spans="1:11">
      <c r="A720" s="14"/>
      <c r="B720" s="14"/>
      <c r="C720" s="14"/>
      <c r="D720" s="14"/>
      <c r="E720" s="14"/>
      <c r="F720" s="14"/>
      <c r="G720" s="14"/>
      <c r="H720" s="14"/>
      <c r="I720" s="14"/>
      <c r="J720" s="14"/>
      <c r="K720" s="14"/>
    </row>
    <row r="721" spans="1:11">
      <c r="A721" s="14"/>
      <c r="B721" s="14"/>
      <c r="C721" s="14"/>
      <c r="D721" s="14"/>
      <c r="E721" s="14"/>
      <c r="F721" s="14"/>
      <c r="G721" s="14"/>
      <c r="H721" s="14"/>
      <c r="I721" s="14"/>
      <c r="J721" s="14"/>
      <c r="K721" s="14"/>
    </row>
    <row r="722" spans="1:11">
      <c r="A722" s="14"/>
      <c r="B722" s="14"/>
      <c r="C722" s="14"/>
      <c r="D722" s="14"/>
      <c r="E722" s="14"/>
      <c r="F722" s="14"/>
      <c r="G722" s="14"/>
      <c r="H722" s="14"/>
      <c r="I722" s="14"/>
      <c r="J722" s="14"/>
      <c r="K722" s="14"/>
    </row>
    <row r="723" spans="1:11">
      <c r="A723" s="14"/>
      <c r="B723" s="14"/>
      <c r="C723" s="14"/>
      <c r="D723" s="14"/>
      <c r="E723" s="14"/>
      <c r="F723" s="14"/>
      <c r="G723" s="14"/>
      <c r="H723" s="14"/>
      <c r="I723" s="14"/>
      <c r="J723" s="14"/>
      <c r="K723" s="14"/>
    </row>
    <row r="724" spans="1:11">
      <c r="A724" s="14"/>
      <c r="B724" s="14"/>
      <c r="C724" s="14"/>
      <c r="D724" s="14"/>
      <c r="E724" s="14"/>
      <c r="F724" s="14"/>
      <c r="G724" s="14"/>
      <c r="H724" s="14"/>
      <c r="I724" s="14"/>
      <c r="J724" s="14"/>
      <c r="K724" s="14"/>
    </row>
    <row r="725" spans="1:11">
      <c r="A725" s="14"/>
      <c r="B725" s="14"/>
      <c r="C725" s="14"/>
      <c r="D725" s="14"/>
      <c r="E725" s="14"/>
      <c r="F725" s="14"/>
      <c r="G725" s="14"/>
      <c r="H725" s="14"/>
      <c r="I725" s="14"/>
      <c r="J725" s="14"/>
      <c r="K725" s="14"/>
    </row>
    <row r="726" spans="1:11">
      <c r="A726" s="14"/>
      <c r="B726" s="14"/>
      <c r="C726" s="14"/>
      <c r="D726" s="14"/>
      <c r="E726" s="14"/>
      <c r="F726" s="14"/>
      <c r="G726" s="14"/>
      <c r="H726" s="14"/>
      <c r="I726" s="14"/>
      <c r="J726" s="14"/>
      <c r="K726" s="14"/>
    </row>
    <row r="727" spans="1:11">
      <c r="A727" s="14"/>
      <c r="B727" s="14"/>
      <c r="C727" s="14"/>
      <c r="D727" s="14"/>
      <c r="E727" s="14"/>
      <c r="F727" s="14"/>
      <c r="G727" s="14"/>
      <c r="H727" s="14"/>
      <c r="I727" s="14"/>
      <c r="J727" s="14"/>
      <c r="K727" s="14"/>
    </row>
    <row r="728" spans="1:11">
      <c r="A728" s="14"/>
      <c r="B728" s="14"/>
      <c r="C728" s="14"/>
      <c r="D728" s="14"/>
      <c r="E728" s="14"/>
      <c r="F728" s="14"/>
      <c r="G728" s="14"/>
      <c r="H728" s="14"/>
      <c r="I728" s="14"/>
      <c r="J728" s="14"/>
      <c r="K728" s="14"/>
    </row>
    <row r="729" spans="1:11">
      <c r="A729" s="14"/>
      <c r="B729" s="14"/>
      <c r="C729" s="14"/>
      <c r="D729" s="14"/>
      <c r="E729" s="14"/>
      <c r="F729" s="14"/>
      <c r="G729" s="14"/>
      <c r="H729" s="14"/>
      <c r="I729" s="14"/>
      <c r="J729" s="14"/>
      <c r="K729" s="14"/>
    </row>
    <row r="730" spans="1:11">
      <c r="A730" s="14"/>
      <c r="B730" s="14"/>
      <c r="C730" s="14"/>
      <c r="D730" s="14"/>
      <c r="E730" s="14"/>
      <c r="F730" s="14"/>
      <c r="G730" s="14"/>
      <c r="H730" s="14"/>
      <c r="I730" s="14"/>
      <c r="J730" s="14"/>
      <c r="K730" s="14"/>
    </row>
    <row r="731" spans="1:11">
      <c r="A731" s="14"/>
      <c r="B731" s="14"/>
      <c r="C731" s="14"/>
      <c r="D731" s="14"/>
      <c r="E731" s="14"/>
      <c r="F731" s="14"/>
      <c r="G731" s="14"/>
      <c r="H731" s="14"/>
      <c r="I731" s="14"/>
      <c r="J731" s="14"/>
      <c r="K731" s="14"/>
    </row>
    <row r="732" spans="1:11">
      <c r="A732" s="14"/>
      <c r="B732" s="14"/>
      <c r="C732" s="14"/>
      <c r="D732" s="14"/>
      <c r="E732" s="14"/>
      <c r="F732" s="14"/>
      <c r="G732" s="14"/>
      <c r="H732" s="14"/>
      <c r="I732" s="14"/>
      <c r="J732" s="14"/>
      <c r="K732" s="14"/>
    </row>
    <row r="733" spans="1:11">
      <c r="A733" s="14"/>
      <c r="B733" s="14"/>
      <c r="C733" s="14"/>
      <c r="D733" s="14"/>
      <c r="E733" s="14"/>
      <c r="F733" s="14"/>
      <c r="G733" s="14"/>
      <c r="H733" s="14"/>
      <c r="I733" s="14"/>
      <c r="J733" s="14"/>
      <c r="K733" s="14"/>
    </row>
    <row r="734" spans="1:11">
      <c r="A734" s="14"/>
      <c r="B734" s="14"/>
      <c r="C734" s="14"/>
      <c r="D734" s="14"/>
      <c r="E734" s="14"/>
      <c r="F734" s="14"/>
      <c r="G734" s="14"/>
      <c r="H734" s="14"/>
      <c r="I734" s="14"/>
      <c r="J734" s="14"/>
      <c r="K734" s="14"/>
    </row>
    <row r="735" spans="1:11">
      <c r="A735" s="14"/>
      <c r="B735" s="14"/>
      <c r="C735" s="14"/>
      <c r="D735" s="14"/>
      <c r="E735" s="14"/>
      <c r="F735" s="14"/>
      <c r="G735" s="14"/>
      <c r="H735" s="14"/>
      <c r="I735" s="14"/>
      <c r="J735" s="14"/>
      <c r="K735" s="14"/>
    </row>
    <row r="736" spans="1:11">
      <c r="A736" s="14"/>
      <c r="B736" s="14"/>
      <c r="C736" s="14"/>
      <c r="D736" s="14"/>
      <c r="E736" s="14"/>
      <c r="F736" s="14"/>
      <c r="G736" s="14"/>
      <c r="H736" s="14"/>
      <c r="I736" s="14"/>
      <c r="J736" s="14"/>
      <c r="K736" s="14"/>
    </row>
    <row r="737" spans="1:11">
      <c r="A737" s="14"/>
      <c r="B737" s="14"/>
      <c r="C737" s="14"/>
      <c r="D737" s="14"/>
      <c r="E737" s="14"/>
      <c r="F737" s="14"/>
      <c r="G737" s="14"/>
      <c r="H737" s="14"/>
      <c r="I737" s="14"/>
      <c r="J737" s="14"/>
      <c r="K737" s="14"/>
    </row>
    <row r="738" spans="1:11">
      <c r="A738" s="14"/>
      <c r="B738" s="14"/>
      <c r="C738" s="14"/>
      <c r="D738" s="14"/>
      <c r="E738" s="14"/>
      <c r="F738" s="14"/>
      <c r="G738" s="14"/>
      <c r="H738" s="14"/>
      <c r="I738" s="14"/>
      <c r="J738" s="14"/>
      <c r="K738" s="14"/>
    </row>
    <row r="739" spans="1:11">
      <c r="A739" s="14"/>
      <c r="B739" s="14"/>
      <c r="C739" s="14"/>
      <c r="D739" s="14"/>
      <c r="E739" s="14"/>
      <c r="F739" s="14"/>
      <c r="G739" s="14"/>
      <c r="H739" s="14"/>
      <c r="I739" s="14"/>
      <c r="J739" s="14"/>
      <c r="K739" s="14"/>
    </row>
    <row r="740" spans="1:11">
      <c r="A740" s="14"/>
      <c r="B740" s="14"/>
      <c r="C740" s="14"/>
      <c r="D740" s="14"/>
      <c r="E740" s="14"/>
      <c r="F740" s="14"/>
      <c r="G740" s="14"/>
      <c r="H740" s="14"/>
      <c r="I740" s="14"/>
      <c r="J740" s="14"/>
      <c r="K740" s="14"/>
    </row>
    <row r="741" spans="1:11">
      <c r="A741" s="14"/>
      <c r="B741" s="14"/>
      <c r="C741" s="14"/>
      <c r="D741" s="14"/>
      <c r="E741" s="14"/>
      <c r="F741" s="14"/>
      <c r="G741" s="14"/>
      <c r="H741" s="14"/>
      <c r="I741" s="14"/>
      <c r="J741" s="14"/>
      <c r="K741" s="14"/>
    </row>
    <row r="742" spans="1:11">
      <c r="A742" s="14"/>
      <c r="B742" s="14"/>
      <c r="C742" s="14"/>
      <c r="D742" s="14"/>
      <c r="E742" s="14"/>
      <c r="F742" s="14"/>
      <c r="G742" s="14"/>
      <c r="H742" s="14"/>
      <c r="I742" s="14"/>
      <c r="J742" s="14"/>
      <c r="K742" s="14"/>
    </row>
    <row r="743" spans="1:11">
      <c r="A743" s="14"/>
      <c r="B743" s="14"/>
      <c r="C743" s="14"/>
      <c r="D743" s="14"/>
      <c r="E743" s="14"/>
      <c r="F743" s="14"/>
      <c r="G743" s="14"/>
      <c r="H743" s="14"/>
      <c r="I743" s="14"/>
      <c r="J743" s="14"/>
      <c r="K743" s="14"/>
    </row>
    <row r="744" spans="1:11">
      <c r="A744" s="14"/>
      <c r="B744" s="14"/>
      <c r="C744" s="14"/>
      <c r="D744" s="14"/>
      <c r="E744" s="14"/>
      <c r="F744" s="14"/>
      <c r="G744" s="14"/>
      <c r="H744" s="14"/>
      <c r="I744" s="14"/>
      <c r="J744" s="14"/>
      <c r="K744" s="14"/>
    </row>
    <row r="745" spans="1:11">
      <c r="A745" s="14"/>
      <c r="B745" s="14"/>
      <c r="C745" s="14"/>
      <c r="D745" s="14"/>
      <c r="E745" s="14"/>
      <c r="F745" s="14"/>
      <c r="G745" s="14"/>
      <c r="H745" s="14"/>
      <c r="I745" s="14"/>
      <c r="J745" s="14"/>
      <c r="K745" s="14"/>
    </row>
    <row r="746" spans="1:11">
      <c r="A746" s="14"/>
      <c r="B746" s="14"/>
      <c r="C746" s="14"/>
      <c r="D746" s="14"/>
      <c r="E746" s="14"/>
      <c r="F746" s="14"/>
      <c r="G746" s="14"/>
      <c r="H746" s="14"/>
      <c r="I746" s="14"/>
      <c r="J746" s="14"/>
      <c r="K746" s="14"/>
    </row>
    <row r="747" spans="1:11">
      <c r="A747" s="14"/>
      <c r="B747" s="14"/>
      <c r="C747" s="14"/>
      <c r="D747" s="14"/>
      <c r="E747" s="14"/>
      <c r="F747" s="14"/>
      <c r="G747" s="14"/>
      <c r="H747" s="14"/>
      <c r="I747" s="14"/>
      <c r="J747" s="14"/>
      <c r="K747" s="14"/>
    </row>
    <row r="748" spans="1:11">
      <c r="A748" s="14"/>
      <c r="B748" s="14"/>
      <c r="C748" s="14"/>
      <c r="D748" s="14"/>
      <c r="E748" s="14"/>
      <c r="F748" s="14"/>
      <c r="G748" s="14"/>
      <c r="H748" s="14"/>
      <c r="I748" s="14"/>
      <c r="J748" s="14"/>
      <c r="K748" s="14"/>
    </row>
    <row r="749" spans="1:11">
      <c r="A749" s="14"/>
      <c r="B749" s="14"/>
      <c r="C749" s="14"/>
      <c r="D749" s="14"/>
      <c r="E749" s="14"/>
      <c r="F749" s="14"/>
      <c r="G749" s="14"/>
      <c r="H749" s="14"/>
      <c r="I749" s="14"/>
      <c r="J749" s="14"/>
      <c r="K749" s="14"/>
    </row>
    <row r="750" spans="1:11">
      <c r="A750" s="14"/>
      <c r="B750" s="14"/>
      <c r="C750" s="14"/>
      <c r="D750" s="14"/>
      <c r="E750" s="14"/>
      <c r="F750" s="14"/>
      <c r="G750" s="14"/>
      <c r="H750" s="14"/>
      <c r="I750" s="14"/>
      <c r="J750" s="14"/>
      <c r="K750" s="14"/>
    </row>
    <row r="751" spans="1:11">
      <c r="A751" s="14"/>
      <c r="B751" s="14"/>
      <c r="C751" s="14"/>
      <c r="D751" s="14"/>
      <c r="E751" s="14"/>
      <c r="F751" s="14"/>
      <c r="G751" s="14"/>
      <c r="H751" s="14"/>
      <c r="I751" s="14"/>
      <c r="J751" s="14"/>
      <c r="K751" s="14"/>
    </row>
    <row r="752" spans="1:11">
      <c r="A752" s="14"/>
      <c r="B752" s="14"/>
      <c r="C752" s="14"/>
      <c r="D752" s="14"/>
      <c r="E752" s="14"/>
      <c r="F752" s="14"/>
      <c r="G752" s="14"/>
      <c r="H752" s="14"/>
      <c r="I752" s="14"/>
      <c r="J752" s="14"/>
      <c r="K752" s="14"/>
    </row>
    <row r="753" spans="1:11">
      <c r="A753" s="14"/>
      <c r="B753" s="14"/>
      <c r="C753" s="14"/>
      <c r="D753" s="14"/>
      <c r="E753" s="14"/>
      <c r="F753" s="14"/>
      <c r="G753" s="14"/>
      <c r="H753" s="14"/>
      <c r="I753" s="14"/>
      <c r="J753" s="14"/>
      <c r="K753" s="14"/>
    </row>
    <row r="754" spans="1:11">
      <c r="A754" s="14"/>
      <c r="B754" s="14"/>
      <c r="C754" s="14"/>
      <c r="D754" s="14"/>
      <c r="E754" s="14"/>
      <c r="F754" s="14"/>
      <c r="G754" s="14"/>
      <c r="H754" s="14"/>
      <c r="I754" s="14"/>
      <c r="J754" s="14"/>
      <c r="K754" s="14"/>
    </row>
    <row r="755" spans="1:11">
      <c r="A755" s="14"/>
      <c r="B755" s="14"/>
      <c r="C755" s="14"/>
      <c r="D755" s="14"/>
      <c r="E755" s="14"/>
      <c r="F755" s="14"/>
      <c r="G755" s="14"/>
      <c r="H755" s="14"/>
      <c r="I755" s="14"/>
      <c r="J755" s="14"/>
      <c r="K755" s="14"/>
    </row>
    <row r="756" spans="1:11">
      <c r="A756" s="14"/>
      <c r="B756" s="14"/>
      <c r="C756" s="14"/>
      <c r="D756" s="14"/>
      <c r="E756" s="14"/>
      <c r="F756" s="14"/>
      <c r="G756" s="14"/>
      <c r="H756" s="14"/>
      <c r="I756" s="14"/>
      <c r="J756" s="14"/>
      <c r="K756" s="14"/>
    </row>
    <row r="757" spans="1:11">
      <c r="A757" s="14"/>
      <c r="B757" s="14"/>
      <c r="C757" s="14"/>
      <c r="D757" s="14"/>
      <c r="E757" s="14"/>
      <c r="F757" s="14"/>
      <c r="G757" s="14"/>
      <c r="H757" s="14"/>
      <c r="I757" s="14"/>
      <c r="J757" s="14"/>
      <c r="K757" s="14"/>
    </row>
    <row r="758" spans="1:11">
      <c r="A758" s="14"/>
      <c r="B758" s="14"/>
      <c r="C758" s="14"/>
      <c r="D758" s="14"/>
      <c r="E758" s="14"/>
      <c r="F758" s="14"/>
      <c r="G758" s="14"/>
      <c r="H758" s="14"/>
      <c r="I758" s="14"/>
      <c r="J758" s="14"/>
      <c r="K758" s="14"/>
    </row>
    <row r="759" spans="1:11">
      <c r="A759" s="14"/>
      <c r="B759" s="14"/>
      <c r="C759" s="14"/>
      <c r="D759" s="14"/>
      <c r="E759" s="14"/>
      <c r="F759" s="14"/>
      <c r="G759" s="14"/>
      <c r="H759" s="14"/>
      <c r="I759" s="14"/>
      <c r="J759" s="14"/>
      <c r="K759" s="14"/>
    </row>
    <row r="760" spans="1:11">
      <c r="A760" s="14"/>
      <c r="B760" s="14"/>
      <c r="C760" s="14"/>
      <c r="D760" s="14"/>
      <c r="E760" s="14"/>
      <c r="F760" s="14"/>
      <c r="G760" s="14"/>
      <c r="H760" s="14"/>
      <c r="I760" s="14"/>
      <c r="J760" s="14"/>
      <c r="K760" s="14"/>
    </row>
    <row r="761" spans="1:11">
      <c r="A761" s="14"/>
      <c r="B761" s="14"/>
      <c r="C761" s="14"/>
      <c r="D761" s="14"/>
      <c r="E761" s="14"/>
      <c r="F761" s="14"/>
      <c r="G761" s="14"/>
      <c r="H761" s="14"/>
      <c r="I761" s="14"/>
      <c r="J761" s="14"/>
      <c r="K761" s="14"/>
    </row>
    <row r="762" spans="1:11">
      <c r="A762" s="14"/>
      <c r="B762" s="14"/>
      <c r="C762" s="14"/>
      <c r="D762" s="14"/>
      <c r="E762" s="14"/>
      <c r="F762" s="14"/>
      <c r="G762" s="14"/>
      <c r="H762" s="14"/>
      <c r="I762" s="14"/>
      <c r="J762" s="14"/>
      <c r="K762" s="14"/>
    </row>
    <row r="763" spans="1:11">
      <c r="A763" s="14"/>
      <c r="B763" s="14"/>
      <c r="C763" s="14"/>
      <c r="D763" s="14"/>
      <c r="E763" s="14"/>
      <c r="F763" s="14"/>
      <c r="G763" s="14"/>
      <c r="H763" s="14"/>
      <c r="I763" s="14"/>
      <c r="J763" s="14"/>
      <c r="K763" s="14"/>
    </row>
    <row r="764" spans="1:11">
      <c r="A764" s="14"/>
      <c r="B764" s="14"/>
      <c r="C764" s="14"/>
      <c r="D764" s="14"/>
      <c r="E764" s="14"/>
      <c r="F764" s="14"/>
      <c r="G764" s="14"/>
      <c r="H764" s="14"/>
      <c r="I764" s="14"/>
      <c r="J764" s="14"/>
      <c r="K764" s="14"/>
    </row>
    <row r="765" spans="1:11">
      <c r="A765" s="14"/>
      <c r="B765" s="14"/>
      <c r="C765" s="14"/>
      <c r="D765" s="14"/>
      <c r="E765" s="14"/>
      <c r="F765" s="14"/>
      <c r="G765" s="14"/>
      <c r="H765" s="14"/>
      <c r="I765" s="14"/>
      <c r="J765" s="14"/>
      <c r="K765" s="14"/>
    </row>
    <row r="766" spans="1:11">
      <c r="A766" s="14"/>
      <c r="B766" s="14"/>
      <c r="C766" s="14"/>
      <c r="D766" s="14"/>
      <c r="E766" s="14"/>
      <c r="F766" s="14"/>
      <c r="G766" s="14"/>
      <c r="H766" s="14"/>
      <c r="I766" s="14"/>
      <c r="J766" s="14"/>
      <c r="K766" s="14"/>
    </row>
    <row r="767" spans="1:11">
      <c r="A767" s="14"/>
      <c r="B767" s="14"/>
      <c r="C767" s="14"/>
      <c r="D767" s="14"/>
      <c r="E767" s="14"/>
      <c r="F767" s="14"/>
      <c r="G767" s="14"/>
      <c r="H767" s="14"/>
      <c r="I767" s="14"/>
      <c r="J767" s="14"/>
      <c r="K767" s="14"/>
    </row>
    <row r="768" spans="1:11">
      <c r="A768" s="14"/>
      <c r="B768" s="14"/>
      <c r="C768" s="14"/>
      <c r="D768" s="14"/>
      <c r="E768" s="14"/>
      <c r="F768" s="14"/>
      <c r="G768" s="14"/>
      <c r="H768" s="14"/>
      <c r="I768" s="14"/>
      <c r="J768" s="14"/>
      <c r="K768" s="14"/>
    </row>
    <row r="769" spans="1:11">
      <c r="A769" s="14"/>
      <c r="B769" s="14"/>
      <c r="C769" s="14"/>
      <c r="D769" s="14"/>
      <c r="E769" s="14"/>
      <c r="F769" s="14"/>
      <c r="G769" s="14"/>
      <c r="H769" s="14"/>
      <c r="I769" s="14"/>
      <c r="J769" s="14"/>
      <c r="K769" s="14"/>
    </row>
    <row r="770" spans="1:11">
      <c r="A770" s="14"/>
      <c r="B770" s="14"/>
      <c r="C770" s="14"/>
      <c r="D770" s="14"/>
      <c r="E770" s="14"/>
      <c r="F770" s="14"/>
      <c r="G770" s="14"/>
      <c r="H770" s="14"/>
      <c r="I770" s="14"/>
      <c r="J770" s="14"/>
      <c r="K770" s="14"/>
    </row>
    <row r="771" spans="1:11">
      <c r="A771" s="14"/>
      <c r="B771" s="14"/>
      <c r="C771" s="14"/>
      <c r="D771" s="14"/>
      <c r="E771" s="14"/>
      <c r="F771" s="14"/>
      <c r="G771" s="14"/>
      <c r="H771" s="14"/>
      <c r="I771" s="14"/>
      <c r="J771" s="14"/>
      <c r="K771" s="14"/>
    </row>
    <row r="772" spans="1:11">
      <c r="A772" s="14"/>
      <c r="B772" s="14"/>
      <c r="C772" s="14"/>
      <c r="D772" s="14"/>
      <c r="E772" s="14"/>
      <c r="F772" s="14"/>
      <c r="G772" s="14"/>
      <c r="H772" s="14"/>
      <c r="I772" s="14"/>
      <c r="J772" s="14"/>
      <c r="K772" s="14"/>
    </row>
    <row r="773" spans="1:11">
      <c r="A773" s="14"/>
      <c r="B773" s="14"/>
      <c r="C773" s="14"/>
      <c r="D773" s="14"/>
      <c r="E773" s="14"/>
      <c r="F773" s="14"/>
      <c r="G773" s="14"/>
      <c r="H773" s="14"/>
      <c r="I773" s="14"/>
      <c r="J773" s="14"/>
      <c r="K773" s="14"/>
    </row>
    <row r="774" spans="1:11">
      <c r="A774" s="14"/>
      <c r="B774" s="14"/>
      <c r="C774" s="14"/>
      <c r="D774" s="14"/>
      <c r="E774" s="14"/>
      <c r="F774" s="14"/>
      <c r="G774" s="14"/>
      <c r="H774" s="14"/>
      <c r="I774" s="14"/>
      <c r="J774" s="14"/>
      <c r="K774" s="14"/>
    </row>
    <row r="775" spans="1:11">
      <c r="A775" s="14"/>
      <c r="B775" s="14"/>
      <c r="C775" s="14"/>
      <c r="D775" s="14"/>
      <c r="E775" s="14"/>
      <c r="F775" s="14"/>
      <c r="G775" s="14"/>
      <c r="H775" s="14"/>
      <c r="I775" s="14"/>
      <c r="J775" s="14"/>
      <c r="K775" s="14"/>
    </row>
    <row r="776" spans="1:11">
      <c r="A776" s="14"/>
      <c r="B776" s="14"/>
      <c r="C776" s="14"/>
      <c r="D776" s="14"/>
      <c r="E776" s="14"/>
      <c r="F776" s="14"/>
      <c r="G776" s="14"/>
      <c r="H776" s="14"/>
      <c r="I776" s="14"/>
      <c r="J776" s="14"/>
      <c r="K776" s="14"/>
    </row>
    <row r="777" spans="1:11">
      <c r="A777" s="14"/>
      <c r="B777" s="14"/>
      <c r="C777" s="14"/>
      <c r="D777" s="14"/>
      <c r="E777" s="14"/>
      <c r="F777" s="14"/>
      <c r="G777" s="14"/>
      <c r="H777" s="14"/>
      <c r="I777" s="14"/>
      <c r="J777" s="14"/>
      <c r="K777" s="14"/>
    </row>
    <row r="778" spans="1:11">
      <c r="A778" s="14"/>
      <c r="B778" s="14"/>
      <c r="C778" s="14"/>
      <c r="D778" s="14"/>
      <c r="E778" s="14"/>
      <c r="F778" s="14"/>
      <c r="G778" s="14"/>
      <c r="H778" s="14"/>
      <c r="I778" s="14"/>
      <c r="J778" s="14"/>
      <c r="K778" s="14"/>
    </row>
    <row r="779" spans="1:11">
      <c r="A779" s="14"/>
      <c r="B779" s="14"/>
      <c r="C779" s="14"/>
      <c r="D779" s="14"/>
      <c r="E779" s="14"/>
      <c r="F779" s="14"/>
      <c r="G779" s="14"/>
      <c r="H779" s="14"/>
      <c r="I779" s="14"/>
      <c r="J779" s="14"/>
      <c r="K779" s="14"/>
    </row>
    <row r="780" spans="1:11">
      <c r="A780" s="14"/>
      <c r="B780" s="14"/>
      <c r="C780" s="14"/>
      <c r="D780" s="14"/>
      <c r="E780" s="14"/>
      <c r="F780" s="14"/>
      <c r="G780" s="14"/>
      <c r="H780" s="14"/>
      <c r="I780" s="14"/>
      <c r="J780" s="14"/>
      <c r="K780" s="14"/>
    </row>
    <row r="781" spans="1:11">
      <c r="A781" s="14"/>
      <c r="B781" s="14"/>
      <c r="C781" s="14"/>
      <c r="D781" s="14"/>
      <c r="E781" s="14"/>
      <c r="F781" s="14"/>
      <c r="G781" s="14"/>
      <c r="H781" s="14"/>
      <c r="I781" s="14"/>
      <c r="J781" s="14"/>
      <c r="K781" s="14"/>
    </row>
    <row r="782" spans="1:11">
      <c r="A782" s="14"/>
      <c r="B782" s="14"/>
      <c r="C782" s="14"/>
      <c r="D782" s="14"/>
      <c r="E782" s="14"/>
      <c r="F782" s="14"/>
      <c r="G782" s="14"/>
      <c r="H782" s="14"/>
      <c r="I782" s="14"/>
      <c r="J782" s="14"/>
      <c r="K782" s="14"/>
    </row>
    <row r="783" spans="1:11">
      <c r="A783" s="14"/>
      <c r="B783" s="14"/>
      <c r="C783" s="14"/>
      <c r="D783" s="14"/>
      <c r="E783" s="14"/>
      <c r="F783" s="14"/>
      <c r="G783" s="14"/>
      <c r="H783" s="14"/>
      <c r="I783" s="14"/>
      <c r="J783" s="14"/>
      <c r="K783" s="14"/>
    </row>
    <row r="784" spans="1:11">
      <c r="A784" s="14"/>
      <c r="B784" s="14"/>
      <c r="C784" s="14"/>
      <c r="D784" s="14"/>
      <c r="E784" s="14"/>
      <c r="F784" s="14"/>
      <c r="G784" s="14"/>
      <c r="H784" s="14"/>
      <c r="I784" s="14"/>
      <c r="J784" s="14"/>
      <c r="K784" s="14"/>
    </row>
    <row r="785" spans="1:11">
      <c r="A785" s="14"/>
      <c r="B785" s="14"/>
      <c r="C785" s="14"/>
      <c r="D785" s="14"/>
      <c r="E785" s="14"/>
      <c r="F785" s="14"/>
      <c r="G785" s="14"/>
      <c r="H785" s="14"/>
      <c r="I785" s="14"/>
      <c r="J785" s="14"/>
      <c r="K785" s="14"/>
    </row>
    <row r="786" spans="1:11">
      <c r="A786" s="14"/>
      <c r="B786" s="14"/>
      <c r="C786" s="14"/>
      <c r="D786" s="14"/>
      <c r="E786" s="14"/>
      <c r="F786" s="14"/>
      <c r="G786" s="14"/>
      <c r="H786" s="14"/>
      <c r="I786" s="14"/>
      <c r="J786" s="14"/>
      <c r="K786" s="14"/>
    </row>
    <row r="787" spans="1:11">
      <c r="A787" s="14"/>
      <c r="B787" s="14"/>
      <c r="C787" s="14"/>
      <c r="D787" s="14"/>
      <c r="E787" s="14"/>
      <c r="F787" s="14"/>
      <c r="G787" s="14"/>
      <c r="H787" s="14"/>
      <c r="I787" s="14"/>
      <c r="J787" s="14"/>
      <c r="K787" s="14"/>
    </row>
    <row r="788" spans="1:11">
      <c r="A788" s="14"/>
      <c r="B788" s="14"/>
      <c r="C788" s="14"/>
      <c r="D788" s="14"/>
      <c r="E788" s="14"/>
      <c r="F788" s="14"/>
      <c r="G788" s="14"/>
      <c r="H788" s="14"/>
      <c r="I788" s="14"/>
      <c r="J788" s="14"/>
      <c r="K788" s="14"/>
    </row>
    <row r="789" spans="1:11">
      <c r="A789" s="14"/>
      <c r="B789" s="14"/>
      <c r="C789" s="14"/>
      <c r="D789" s="14"/>
      <c r="E789" s="14"/>
      <c r="F789" s="14"/>
      <c r="G789" s="14"/>
      <c r="H789" s="14"/>
      <c r="I789" s="14"/>
      <c r="J789" s="14"/>
      <c r="K789" s="14"/>
    </row>
    <row r="790" spans="1:11">
      <c r="A790" s="14"/>
      <c r="B790" s="14"/>
      <c r="C790" s="14"/>
      <c r="D790" s="14"/>
      <c r="E790" s="14"/>
      <c r="F790" s="14"/>
      <c r="G790" s="14"/>
      <c r="H790" s="14"/>
      <c r="I790" s="14"/>
      <c r="J790" s="14"/>
      <c r="K790" s="14"/>
    </row>
    <row r="791" spans="1:11">
      <c r="A791" s="14"/>
      <c r="B791" s="14"/>
      <c r="C791" s="14"/>
      <c r="D791" s="14"/>
      <c r="E791" s="14"/>
      <c r="F791" s="14"/>
      <c r="G791" s="14"/>
      <c r="H791" s="14"/>
      <c r="I791" s="14"/>
      <c r="J791" s="14"/>
      <c r="K791" s="14"/>
    </row>
    <row r="792" spans="1:11">
      <c r="A792" s="14"/>
      <c r="B792" s="14"/>
      <c r="C792" s="14"/>
      <c r="D792" s="14"/>
      <c r="E792" s="14"/>
      <c r="F792" s="14"/>
      <c r="G792" s="14"/>
      <c r="H792" s="14"/>
      <c r="I792" s="14"/>
      <c r="J792" s="14"/>
      <c r="K792" s="14"/>
    </row>
    <row r="793" spans="1:11">
      <c r="A793" s="14"/>
      <c r="B793" s="14"/>
      <c r="C793" s="14"/>
      <c r="D793" s="14"/>
      <c r="E793" s="14"/>
      <c r="F793" s="14"/>
      <c r="G793" s="14"/>
      <c r="H793" s="14"/>
      <c r="I793" s="14"/>
      <c r="J793" s="14"/>
      <c r="K793" s="14"/>
    </row>
    <row r="794" spans="1:11">
      <c r="A794" s="14"/>
      <c r="B794" s="14"/>
      <c r="C794" s="14"/>
      <c r="D794" s="14"/>
      <c r="E794" s="14"/>
      <c r="F794" s="14"/>
      <c r="G794" s="14"/>
      <c r="H794" s="14"/>
      <c r="I794" s="14"/>
      <c r="J794" s="14"/>
      <c r="K794" s="14"/>
    </row>
    <row r="795" spans="1:11">
      <c r="A795" s="14"/>
      <c r="B795" s="14"/>
      <c r="C795" s="14"/>
      <c r="D795" s="14"/>
      <c r="E795" s="14"/>
      <c r="F795" s="14"/>
      <c r="G795" s="14"/>
      <c r="H795" s="14"/>
      <c r="I795" s="14"/>
      <c r="J795" s="14"/>
      <c r="K795" s="14"/>
    </row>
    <row r="796" spans="1:11">
      <c r="A796" s="14"/>
      <c r="B796" s="14"/>
      <c r="C796" s="14"/>
      <c r="D796" s="14"/>
      <c r="E796" s="14"/>
      <c r="F796" s="14"/>
      <c r="G796" s="14"/>
      <c r="H796" s="14"/>
      <c r="I796" s="14"/>
      <c r="J796" s="14"/>
      <c r="K796" s="14"/>
    </row>
    <row r="797" spans="1:11">
      <c r="A797" s="14"/>
      <c r="B797" s="14"/>
      <c r="C797" s="14"/>
      <c r="D797" s="14"/>
      <c r="E797" s="14"/>
      <c r="F797" s="14"/>
      <c r="G797" s="14"/>
      <c r="H797" s="14"/>
      <c r="I797" s="14"/>
      <c r="J797" s="14"/>
      <c r="K797" s="14"/>
    </row>
    <row r="798" spans="1:11">
      <c r="A798" s="14"/>
      <c r="B798" s="14"/>
      <c r="C798" s="14"/>
      <c r="D798" s="14"/>
      <c r="E798" s="14"/>
      <c r="F798" s="14"/>
      <c r="G798" s="14"/>
      <c r="H798" s="14"/>
      <c r="I798" s="14"/>
      <c r="J798" s="14"/>
      <c r="K798" s="14"/>
    </row>
    <row r="799" spans="1:11">
      <c r="A799" s="14"/>
      <c r="B799" s="14"/>
      <c r="C799" s="14"/>
      <c r="D799" s="14"/>
      <c r="E799" s="14"/>
      <c r="F799" s="14"/>
      <c r="G799" s="14"/>
      <c r="H799" s="14"/>
      <c r="I799" s="14"/>
      <c r="J799" s="14"/>
      <c r="K799" s="14"/>
    </row>
    <row r="800" spans="1:11">
      <c r="A800" s="14"/>
      <c r="B800" s="14"/>
      <c r="C800" s="14"/>
      <c r="D800" s="14"/>
      <c r="E800" s="14"/>
      <c r="F800" s="14"/>
      <c r="G800" s="14"/>
      <c r="H800" s="14"/>
      <c r="I800" s="14"/>
      <c r="J800" s="14"/>
      <c r="K800" s="14"/>
    </row>
    <row r="801" spans="1:11">
      <c r="A801" s="14"/>
      <c r="B801" s="14"/>
      <c r="C801" s="14"/>
      <c r="D801" s="14"/>
      <c r="E801" s="14"/>
      <c r="F801" s="14"/>
      <c r="G801" s="14"/>
      <c r="H801" s="14"/>
      <c r="I801" s="14"/>
      <c r="J801" s="14"/>
      <c r="K801" s="14"/>
    </row>
    <row r="802" spans="1:11">
      <c r="A802" s="14"/>
      <c r="B802" s="14"/>
      <c r="C802" s="14"/>
      <c r="D802" s="14"/>
      <c r="E802" s="14"/>
      <c r="F802" s="14"/>
      <c r="G802" s="14"/>
      <c r="H802" s="14"/>
      <c r="I802" s="14"/>
      <c r="J802" s="14"/>
      <c r="K802" s="14"/>
    </row>
    <row r="803" spans="1:11">
      <c r="A803" s="14"/>
      <c r="B803" s="14"/>
      <c r="C803" s="14"/>
      <c r="D803" s="14"/>
      <c r="E803" s="14"/>
      <c r="F803" s="14"/>
      <c r="G803" s="14"/>
      <c r="H803" s="14"/>
      <c r="I803" s="14"/>
      <c r="J803" s="14"/>
      <c r="K803" s="14"/>
    </row>
    <row r="804" spans="1:11">
      <c r="A804" s="14"/>
      <c r="B804" s="14"/>
      <c r="C804" s="14"/>
      <c r="D804" s="14"/>
      <c r="E804" s="14"/>
      <c r="F804" s="14"/>
      <c r="G804" s="14"/>
      <c r="H804" s="14"/>
      <c r="I804" s="14"/>
      <c r="J804" s="14"/>
      <c r="K804" s="14"/>
    </row>
    <row r="805" spans="1:11">
      <c r="A805" s="14"/>
      <c r="B805" s="14"/>
      <c r="C805" s="14"/>
      <c r="D805" s="14"/>
      <c r="E805" s="14"/>
      <c r="F805" s="14"/>
      <c r="G805" s="14"/>
      <c r="H805" s="14"/>
      <c r="I805" s="14"/>
      <c r="J805" s="14"/>
      <c r="K805" s="14"/>
    </row>
    <row r="806" spans="1:11">
      <c r="A806" s="14"/>
      <c r="B806" s="14"/>
      <c r="C806" s="14"/>
      <c r="D806" s="14"/>
      <c r="E806" s="14"/>
      <c r="F806" s="14"/>
      <c r="G806" s="14"/>
      <c r="H806" s="14"/>
      <c r="I806" s="14"/>
      <c r="J806" s="14"/>
      <c r="K806" s="14"/>
    </row>
    <row r="807" spans="1:11">
      <c r="A807" s="14"/>
      <c r="B807" s="14"/>
      <c r="C807" s="14"/>
      <c r="D807" s="14"/>
      <c r="E807" s="14"/>
      <c r="F807" s="14"/>
      <c r="G807" s="14"/>
      <c r="H807" s="14"/>
      <c r="I807" s="14"/>
      <c r="J807" s="14"/>
      <c r="K807" s="14"/>
    </row>
    <row r="808" spans="1:11">
      <c r="A808" s="14"/>
      <c r="B808" s="14"/>
      <c r="C808" s="14"/>
      <c r="D808" s="14"/>
      <c r="E808" s="14"/>
      <c r="F808" s="14"/>
      <c r="G808" s="14"/>
      <c r="H808" s="14"/>
      <c r="I808" s="14"/>
      <c r="J808" s="14"/>
      <c r="K808" s="14"/>
    </row>
    <row r="809" spans="1:11">
      <c r="A809" s="14"/>
      <c r="B809" s="14"/>
      <c r="C809" s="14"/>
      <c r="D809" s="14"/>
      <c r="E809" s="14"/>
      <c r="F809" s="14"/>
      <c r="G809" s="14"/>
      <c r="H809" s="14"/>
      <c r="I809" s="14"/>
      <c r="J809" s="14"/>
      <c r="K809" s="14"/>
    </row>
    <row r="810" spans="1:11">
      <c r="A810" s="14"/>
      <c r="B810" s="14"/>
      <c r="C810" s="14"/>
      <c r="D810" s="14"/>
      <c r="E810" s="14"/>
      <c r="F810" s="14"/>
      <c r="G810" s="14"/>
      <c r="H810" s="14"/>
      <c r="I810" s="14"/>
      <c r="J810" s="14"/>
      <c r="K810" s="14"/>
    </row>
    <row r="811" spans="1:11">
      <c r="A811" s="14"/>
      <c r="B811" s="14"/>
      <c r="C811" s="14"/>
      <c r="D811" s="14"/>
      <c r="E811" s="14"/>
      <c r="F811" s="14"/>
      <c r="G811" s="14"/>
      <c r="H811" s="14"/>
      <c r="I811" s="14"/>
      <c r="J811" s="14"/>
      <c r="K811" s="14"/>
    </row>
    <row r="812" spans="1:11">
      <c r="A812" s="14"/>
      <c r="B812" s="14"/>
      <c r="C812" s="14"/>
      <c r="D812" s="14"/>
      <c r="E812" s="14"/>
      <c r="F812" s="14"/>
      <c r="G812" s="14"/>
      <c r="H812" s="14"/>
      <c r="I812" s="14"/>
      <c r="J812" s="14"/>
      <c r="K812" s="14"/>
    </row>
    <row r="813" spans="1:11">
      <c r="A813" s="14"/>
      <c r="B813" s="14"/>
      <c r="C813" s="14"/>
      <c r="D813" s="14"/>
      <c r="E813" s="14"/>
      <c r="F813" s="14"/>
      <c r="G813" s="14"/>
      <c r="H813" s="14"/>
      <c r="I813" s="14"/>
      <c r="J813" s="14"/>
      <c r="K813" s="14"/>
    </row>
    <row r="814" spans="1:11">
      <c r="A814" s="14"/>
      <c r="B814" s="14"/>
      <c r="C814" s="14"/>
      <c r="D814" s="14"/>
      <c r="E814" s="14"/>
      <c r="F814" s="14"/>
      <c r="G814" s="14"/>
      <c r="H814" s="14"/>
      <c r="I814" s="14"/>
      <c r="J814" s="14"/>
      <c r="K814" s="14"/>
    </row>
    <row r="815" spans="1:11">
      <c r="A815" s="14"/>
      <c r="B815" s="14"/>
      <c r="C815" s="14"/>
      <c r="D815" s="14"/>
      <c r="E815" s="14"/>
      <c r="F815" s="14"/>
      <c r="G815" s="14"/>
      <c r="H815" s="14"/>
      <c r="I815" s="14"/>
      <c r="J815" s="14"/>
      <c r="K815" s="14"/>
    </row>
    <row r="816" spans="1:11">
      <c r="A816" s="14"/>
      <c r="B816" s="14"/>
      <c r="C816" s="14"/>
      <c r="D816" s="14"/>
      <c r="E816" s="14"/>
      <c r="F816" s="14"/>
      <c r="G816" s="14"/>
      <c r="H816" s="14"/>
      <c r="I816" s="14"/>
      <c r="J816" s="14"/>
      <c r="K816" s="14"/>
    </row>
    <row r="817" spans="1:11">
      <c r="A817" s="14"/>
      <c r="B817" s="14"/>
      <c r="C817" s="14"/>
      <c r="D817" s="14"/>
      <c r="E817" s="14"/>
      <c r="F817" s="14"/>
      <c r="G817" s="14"/>
      <c r="H817" s="14"/>
      <c r="I817" s="14"/>
      <c r="J817" s="14"/>
      <c r="K817" s="14"/>
    </row>
    <row r="818" spans="1:11">
      <c r="A818" s="14"/>
      <c r="B818" s="14"/>
      <c r="C818" s="14"/>
      <c r="D818" s="14"/>
      <c r="E818" s="14"/>
      <c r="F818" s="14"/>
      <c r="G818" s="14"/>
      <c r="H818" s="14"/>
      <c r="I818" s="14"/>
      <c r="J818" s="14"/>
      <c r="K818" s="14"/>
    </row>
    <row r="819" spans="1:11">
      <c r="A819" s="14"/>
      <c r="B819" s="14"/>
      <c r="C819" s="14"/>
      <c r="D819" s="14"/>
      <c r="E819" s="14"/>
      <c r="F819" s="14"/>
      <c r="G819" s="14"/>
      <c r="H819" s="14"/>
      <c r="I819" s="14"/>
      <c r="J819" s="14"/>
      <c r="K819" s="14"/>
    </row>
    <row r="820" spans="1:11">
      <c r="A820" s="14"/>
      <c r="B820" s="14"/>
      <c r="C820" s="14"/>
      <c r="D820" s="14"/>
      <c r="E820" s="14"/>
      <c r="F820" s="14"/>
      <c r="G820" s="14"/>
      <c r="H820" s="14"/>
      <c r="I820" s="14"/>
      <c r="J820" s="14"/>
      <c r="K820" s="14"/>
    </row>
    <row r="821" spans="1:11">
      <c r="A821" s="14"/>
      <c r="B821" s="14"/>
      <c r="C821" s="14"/>
      <c r="D821" s="14"/>
      <c r="E821" s="14"/>
      <c r="F821" s="14"/>
      <c r="G821" s="14"/>
      <c r="H821" s="14"/>
      <c r="I821" s="14"/>
      <c r="J821" s="14"/>
      <c r="K821" s="14"/>
    </row>
    <row r="822" spans="1:11">
      <c r="A822" s="14"/>
      <c r="B822" s="14"/>
      <c r="C822" s="14"/>
      <c r="D822" s="14"/>
      <c r="E822" s="14"/>
      <c r="F822" s="14"/>
      <c r="G822" s="14"/>
      <c r="H822" s="14"/>
      <c r="I822" s="14"/>
      <c r="J822" s="14"/>
      <c r="K822" s="14"/>
    </row>
    <row r="823" spans="1:11">
      <c r="A823" s="14"/>
      <c r="B823" s="14"/>
      <c r="C823" s="14"/>
      <c r="D823" s="14"/>
      <c r="E823" s="14"/>
      <c r="F823" s="14"/>
      <c r="G823" s="14"/>
      <c r="H823" s="14"/>
      <c r="I823" s="14"/>
      <c r="J823" s="14"/>
      <c r="K823" s="14"/>
    </row>
    <row r="824" spans="1:11">
      <c r="A824" s="14"/>
      <c r="B824" s="14"/>
      <c r="C824" s="14"/>
      <c r="D824" s="14"/>
      <c r="E824" s="14"/>
      <c r="F824" s="14"/>
      <c r="G824" s="14"/>
      <c r="H824" s="14"/>
      <c r="I824" s="14"/>
      <c r="J824" s="14"/>
      <c r="K824" s="14"/>
    </row>
    <row r="825" spans="1:11">
      <c r="A825" s="14"/>
      <c r="B825" s="14"/>
      <c r="C825" s="14"/>
      <c r="D825" s="14"/>
      <c r="E825" s="14"/>
      <c r="F825" s="14"/>
      <c r="G825" s="14"/>
      <c r="H825" s="14"/>
      <c r="I825" s="14"/>
      <c r="J825" s="14"/>
      <c r="K825" s="14"/>
    </row>
    <row r="826" spans="1:11">
      <c r="A826" s="14"/>
      <c r="B826" s="14"/>
      <c r="C826" s="14"/>
      <c r="D826" s="14"/>
      <c r="E826" s="14"/>
      <c r="F826" s="14"/>
      <c r="G826" s="14"/>
      <c r="H826" s="14"/>
      <c r="I826" s="14"/>
      <c r="J826" s="14"/>
      <c r="K826" s="14"/>
    </row>
    <row r="827" spans="1:11">
      <c r="A827" s="14"/>
      <c r="B827" s="14"/>
      <c r="C827" s="14"/>
      <c r="D827" s="14"/>
      <c r="E827" s="14"/>
      <c r="F827" s="14"/>
      <c r="G827" s="14"/>
      <c r="H827" s="14"/>
      <c r="I827" s="14"/>
      <c r="J827" s="14"/>
      <c r="K827" s="14"/>
    </row>
    <row r="828" spans="1:11">
      <c r="A828" s="14"/>
      <c r="B828" s="14"/>
      <c r="C828" s="14"/>
      <c r="D828" s="14"/>
      <c r="E828" s="14"/>
      <c r="F828" s="14"/>
      <c r="G828" s="14"/>
      <c r="H828" s="14"/>
      <c r="I828" s="14"/>
      <c r="J828" s="14"/>
      <c r="K828" s="14"/>
    </row>
    <row r="829" spans="1:11">
      <c r="A829" s="14"/>
      <c r="B829" s="14"/>
      <c r="C829" s="14"/>
      <c r="D829" s="14"/>
      <c r="E829" s="14"/>
      <c r="F829" s="14"/>
      <c r="G829" s="14"/>
      <c r="H829" s="14"/>
      <c r="I829" s="14"/>
      <c r="J829" s="14"/>
      <c r="K829" s="14"/>
    </row>
    <row r="830" spans="1:11">
      <c r="A830" s="14"/>
      <c r="B830" s="14"/>
      <c r="C830" s="14"/>
      <c r="D830" s="14"/>
      <c r="E830" s="14"/>
      <c r="F830" s="14"/>
      <c r="G830" s="14"/>
      <c r="H830" s="14"/>
      <c r="I830" s="14"/>
      <c r="J830" s="14"/>
      <c r="K830" s="14"/>
    </row>
    <row r="831" spans="1:11">
      <c r="A831" s="14"/>
      <c r="B831" s="14"/>
      <c r="C831" s="14"/>
      <c r="D831" s="14"/>
      <c r="E831" s="14"/>
      <c r="F831" s="14"/>
      <c r="G831" s="14"/>
      <c r="H831" s="14"/>
      <c r="I831" s="14"/>
      <c r="J831" s="14"/>
      <c r="K831" s="14"/>
    </row>
    <row r="832" spans="1:11">
      <c r="A832" s="14"/>
      <c r="B832" s="14"/>
      <c r="C832" s="14"/>
      <c r="D832" s="14"/>
      <c r="E832" s="14"/>
      <c r="F832" s="14"/>
      <c r="G832" s="14"/>
      <c r="H832" s="14"/>
      <c r="I832" s="14"/>
      <c r="J832" s="14"/>
      <c r="K832" s="14"/>
    </row>
    <row r="833" spans="1:11">
      <c r="A833" s="14"/>
      <c r="B833" s="14"/>
      <c r="C833" s="14"/>
      <c r="D833" s="14"/>
      <c r="E833" s="14"/>
      <c r="F833" s="14"/>
      <c r="G833" s="14"/>
      <c r="H833" s="14"/>
      <c r="I833" s="14"/>
      <c r="J833" s="14"/>
      <c r="K833" s="14"/>
    </row>
    <row r="834" spans="1:11">
      <c r="A834" s="14"/>
      <c r="B834" s="14"/>
      <c r="C834" s="14"/>
      <c r="D834" s="14"/>
      <c r="E834" s="14"/>
      <c r="F834" s="14"/>
      <c r="G834" s="14"/>
      <c r="H834" s="14"/>
      <c r="I834" s="14"/>
      <c r="J834" s="14"/>
      <c r="K834" s="14"/>
    </row>
    <row r="835" spans="1:11">
      <c r="A835" s="14"/>
      <c r="B835" s="14"/>
      <c r="C835" s="14"/>
      <c r="D835" s="14"/>
      <c r="E835" s="14"/>
      <c r="F835" s="14"/>
      <c r="G835" s="14"/>
      <c r="H835" s="14"/>
      <c r="I835" s="14"/>
      <c r="J835" s="14"/>
      <c r="K835" s="14"/>
    </row>
    <row r="836" spans="1:11">
      <c r="A836" s="14"/>
      <c r="B836" s="14"/>
      <c r="C836" s="14"/>
      <c r="D836" s="14"/>
      <c r="E836" s="14"/>
      <c r="F836" s="14"/>
      <c r="G836" s="14"/>
      <c r="H836" s="14"/>
      <c r="I836" s="14"/>
      <c r="J836" s="14"/>
      <c r="K836" s="14"/>
    </row>
    <row r="837" spans="1:11">
      <c r="A837" s="14"/>
      <c r="B837" s="14"/>
      <c r="C837" s="14"/>
      <c r="D837" s="14"/>
      <c r="E837" s="14"/>
      <c r="F837" s="14"/>
      <c r="G837" s="14"/>
      <c r="H837" s="14"/>
      <c r="I837" s="14"/>
      <c r="J837" s="14"/>
      <c r="K837" s="14"/>
    </row>
    <row r="838" spans="1:11">
      <c r="A838" s="14"/>
      <c r="B838" s="14"/>
      <c r="C838" s="14"/>
      <c r="D838" s="14"/>
      <c r="E838" s="14"/>
      <c r="F838" s="14"/>
      <c r="G838" s="14"/>
      <c r="H838" s="14"/>
      <c r="I838" s="14"/>
      <c r="J838" s="14"/>
      <c r="K838" s="14"/>
    </row>
    <row r="839" spans="1:11">
      <c r="A839" s="14"/>
      <c r="B839" s="14"/>
      <c r="C839" s="14"/>
      <c r="D839" s="14"/>
      <c r="E839" s="14"/>
      <c r="F839" s="14"/>
      <c r="G839" s="14"/>
      <c r="H839" s="14"/>
      <c r="I839" s="14"/>
      <c r="J839" s="14"/>
      <c r="K839" s="14"/>
    </row>
    <row r="840" spans="1:11">
      <c r="A840" s="14"/>
      <c r="B840" s="14"/>
      <c r="C840" s="14"/>
      <c r="D840" s="14"/>
      <c r="E840" s="14"/>
      <c r="F840" s="14"/>
      <c r="G840" s="14"/>
      <c r="H840" s="14"/>
      <c r="I840" s="14"/>
      <c r="J840" s="14"/>
      <c r="K840" s="14"/>
    </row>
    <row r="841" spans="1:11">
      <c r="A841" s="14"/>
      <c r="B841" s="14"/>
      <c r="C841" s="14"/>
      <c r="D841" s="14"/>
      <c r="E841" s="14"/>
      <c r="F841" s="14"/>
      <c r="G841" s="14"/>
      <c r="H841" s="14"/>
      <c r="I841" s="14"/>
      <c r="J841" s="14"/>
      <c r="K841" s="14"/>
    </row>
    <row r="842" spans="1:11">
      <c r="A842" s="14"/>
      <c r="B842" s="14"/>
      <c r="C842" s="14"/>
      <c r="D842" s="14"/>
      <c r="E842" s="14"/>
      <c r="F842" s="14"/>
      <c r="G842" s="14"/>
      <c r="H842" s="14"/>
      <c r="I842" s="14"/>
      <c r="J842" s="14"/>
      <c r="K842" s="14"/>
    </row>
    <row r="843" spans="1:11">
      <c r="A843" s="14"/>
      <c r="B843" s="14"/>
      <c r="C843" s="14"/>
      <c r="D843" s="14"/>
      <c r="E843" s="14"/>
      <c r="F843" s="14"/>
      <c r="G843" s="14"/>
      <c r="H843" s="14"/>
      <c r="I843" s="14"/>
      <c r="J843" s="14"/>
      <c r="K843" s="14"/>
    </row>
    <row r="844" spans="1:11">
      <c r="A844" s="14"/>
      <c r="B844" s="14"/>
      <c r="C844" s="14"/>
      <c r="D844" s="14"/>
      <c r="E844" s="14"/>
      <c r="F844" s="14"/>
      <c r="G844" s="14"/>
      <c r="H844" s="14"/>
      <c r="I844" s="14"/>
      <c r="J844" s="14"/>
      <c r="K844" s="14"/>
    </row>
    <row r="845" spans="1:11">
      <c r="A845" s="14"/>
      <c r="B845" s="14"/>
      <c r="C845" s="14"/>
      <c r="D845" s="14"/>
      <c r="E845" s="14"/>
      <c r="F845" s="14"/>
      <c r="G845" s="14"/>
      <c r="H845" s="14"/>
      <c r="I845" s="14"/>
      <c r="J845" s="14"/>
      <c r="K845" s="14"/>
    </row>
    <row r="846" spans="1:11">
      <c r="A846" s="14"/>
      <c r="B846" s="14"/>
      <c r="C846" s="14"/>
      <c r="D846" s="14"/>
      <c r="E846" s="14"/>
      <c r="F846" s="14"/>
      <c r="G846" s="14"/>
      <c r="H846" s="14"/>
      <c r="I846" s="14"/>
      <c r="J846" s="14"/>
      <c r="K846" s="14"/>
    </row>
    <row r="847" spans="1:11">
      <c r="A847" s="14"/>
      <c r="B847" s="14"/>
      <c r="C847" s="14"/>
      <c r="D847" s="14"/>
      <c r="E847" s="14"/>
      <c r="F847" s="14"/>
      <c r="G847" s="14"/>
      <c r="H847" s="14"/>
      <c r="I847" s="14"/>
      <c r="J847" s="14"/>
      <c r="K847" s="14"/>
    </row>
    <row r="848" spans="1:11">
      <c r="A848" s="14"/>
      <c r="B848" s="14"/>
      <c r="C848" s="14"/>
      <c r="D848" s="14"/>
      <c r="E848" s="14"/>
      <c r="F848" s="14"/>
      <c r="G848" s="14"/>
      <c r="H848" s="14"/>
      <c r="I848" s="14"/>
      <c r="J848" s="14"/>
      <c r="K848" s="14"/>
    </row>
    <row r="849" spans="1:11">
      <c r="A849" s="14"/>
      <c r="B849" s="14"/>
      <c r="C849" s="14"/>
      <c r="D849" s="14"/>
      <c r="E849" s="14"/>
      <c r="F849" s="14"/>
      <c r="G849" s="14"/>
      <c r="H849" s="14"/>
      <c r="I849" s="14"/>
      <c r="J849" s="14"/>
      <c r="K849" s="14"/>
    </row>
    <row r="850" spans="1:11">
      <c r="A850" s="14"/>
      <c r="B850" s="14"/>
      <c r="C850" s="14"/>
      <c r="D850" s="14"/>
      <c r="E850" s="14"/>
      <c r="F850" s="14"/>
      <c r="G850" s="14"/>
      <c r="H850" s="14"/>
      <c r="I850" s="14"/>
      <c r="J850" s="14"/>
      <c r="K850" s="14"/>
    </row>
    <row r="851" spans="1:11">
      <c r="A851" s="14"/>
      <c r="B851" s="14"/>
      <c r="C851" s="14"/>
      <c r="D851" s="14"/>
      <c r="E851" s="14"/>
      <c r="F851" s="14"/>
      <c r="G851" s="14"/>
      <c r="H851" s="14"/>
      <c r="I851" s="14"/>
      <c r="J851" s="14"/>
      <c r="K851" s="14"/>
    </row>
    <row r="852" spans="1:11">
      <c r="A852" s="14"/>
      <c r="B852" s="14"/>
      <c r="C852" s="14"/>
      <c r="D852" s="14"/>
      <c r="E852" s="14"/>
      <c r="F852" s="14"/>
      <c r="G852" s="14"/>
      <c r="H852" s="14"/>
      <c r="I852" s="14"/>
      <c r="J852" s="14"/>
      <c r="K852" s="14"/>
    </row>
    <row r="853" spans="1:11">
      <c r="A853" s="14"/>
      <c r="B853" s="14"/>
      <c r="C853" s="14"/>
      <c r="D853" s="14"/>
      <c r="E853" s="14"/>
      <c r="F853" s="14"/>
      <c r="G853" s="14"/>
      <c r="H853" s="14"/>
      <c r="I853" s="14"/>
      <c r="J853" s="14"/>
      <c r="K853" s="14"/>
    </row>
    <row r="854" spans="1:11">
      <c r="A854" s="14"/>
      <c r="B854" s="14"/>
      <c r="C854" s="14"/>
      <c r="D854" s="14"/>
      <c r="E854" s="14"/>
      <c r="F854" s="14"/>
      <c r="G854" s="14"/>
      <c r="H854" s="14"/>
      <c r="I854" s="14"/>
      <c r="J854" s="14"/>
      <c r="K854" s="14"/>
    </row>
    <row r="855" spans="1:11">
      <c r="A855" s="14"/>
      <c r="B855" s="14"/>
      <c r="C855" s="14"/>
      <c r="D855" s="14"/>
      <c r="E855" s="14"/>
      <c r="F855" s="14"/>
      <c r="G855" s="14"/>
      <c r="H855" s="14"/>
      <c r="I855" s="14"/>
      <c r="J855" s="14"/>
      <c r="K855" s="14"/>
    </row>
    <row r="856" spans="1:11">
      <c r="A856" s="14"/>
      <c r="B856" s="14"/>
      <c r="C856" s="14"/>
      <c r="D856" s="14"/>
      <c r="E856" s="14"/>
      <c r="F856" s="14"/>
      <c r="G856" s="14"/>
      <c r="H856" s="14"/>
      <c r="I856" s="14"/>
      <c r="J856" s="14"/>
      <c r="K856" s="14"/>
    </row>
    <row r="857" spans="1:11">
      <c r="A857" s="14"/>
      <c r="B857" s="14"/>
      <c r="C857" s="14"/>
      <c r="D857" s="14"/>
      <c r="E857" s="14"/>
      <c r="F857" s="14"/>
      <c r="G857" s="14"/>
      <c r="H857" s="14"/>
      <c r="I857" s="14"/>
      <c r="J857" s="14"/>
      <c r="K857" s="14"/>
    </row>
    <row r="858" spans="1:11">
      <c r="A858" s="14"/>
      <c r="B858" s="14"/>
      <c r="C858" s="14"/>
      <c r="D858" s="14"/>
      <c r="E858" s="14"/>
      <c r="F858" s="14"/>
      <c r="G858" s="14"/>
      <c r="H858" s="14"/>
      <c r="I858" s="14"/>
      <c r="J858" s="14"/>
      <c r="K858" s="14"/>
    </row>
    <row r="859" spans="1:11">
      <c r="A859" s="14"/>
      <c r="B859" s="14"/>
      <c r="C859" s="14"/>
      <c r="D859" s="14"/>
      <c r="E859" s="14"/>
      <c r="F859" s="14"/>
      <c r="G859" s="14"/>
      <c r="H859" s="14"/>
      <c r="I859" s="14"/>
      <c r="J859" s="14"/>
      <c r="K859" s="14"/>
    </row>
    <row r="860" spans="1:11">
      <c r="A860" s="14"/>
      <c r="B860" s="14"/>
      <c r="C860" s="14"/>
      <c r="D860" s="14"/>
      <c r="E860" s="14"/>
      <c r="F860" s="14"/>
      <c r="G860" s="14"/>
      <c r="H860" s="14"/>
      <c r="I860" s="14"/>
      <c r="J860" s="14"/>
      <c r="K860" s="14"/>
    </row>
    <row r="861" spans="1:11">
      <c r="A861" s="14"/>
      <c r="B861" s="14"/>
      <c r="C861" s="14"/>
      <c r="D861" s="14"/>
      <c r="E861" s="14"/>
      <c r="F861" s="14"/>
      <c r="G861" s="14"/>
      <c r="H861" s="14"/>
      <c r="I861" s="14"/>
      <c r="J861" s="14"/>
      <c r="K861" s="14"/>
    </row>
    <row r="862" spans="1:11">
      <c r="A862" s="14"/>
      <c r="B862" s="14"/>
      <c r="C862" s="14"/>
      <c r="D862" s="14"/>
      <c r="E862" s="14"/>
      <c r="F862" s="14"/>
      <c r="G862" s="14"/>
      <c r="H862" s="14"/>
      <c r="I862" s="14"/>
      <c r="J862" s="14"/>
      <c r="K862" s="14"/>
    </row>
    <row r="863" spans="1:11">
      <c r="A863" s="14"/>
      <c r="B863" s="14"/>
      <c r="C863" s="14"/>
      <c r="D863" s="14"/>
      <c r="E863" s="14"/>
      <c r="F863" s="14"/>
      <c r="G863" s="14"/>
      <c r="H863" s="14"/>
      <c r="I863" s="14"/>
      <c r="J863" s="14"/>
      <c r="K863" s="14"/>
    </row>
    <row r="864" spans="1:11">
      <c r="A864" s="14"/>
      <c r="B864" s="14"/>
      <c r="C864" s="14"/>
      <c r="D864" s="14"/>
      <c r="E864" s="14"/>
      <c r="F864" s="14"/>
      <c r="G864" s="14"/>
      <c r="H864" s="14"/>
      <c r="I864" s="14"/>
      <c r="J864" s="14"/>
      <c r="K864" s="14"/>
    </row>
    <row r="865" spans="1:11">
      <c r="A865" s="14"/>
      <c r="B865" s="14"/>
      <c r="C865" s="14"/>
      <c r="D865" s="14"/>
      <c r="E865" s="14"/>
      <c r="F865" s="14"/>
      <c r="G865" s="14"/>
      <c r="H865" s="14"/>
      <c r="I865" s="14"/>
      <c r="J865" s="14"/>
      <c r="K865" s="14"/>
    </row>
    <row r="866" spans="1:11">
      <c r="A866" s="14"/>
      <c r="B866" s="14"/>
      <c r="C866" s="14"/>
      <c r="D866" s="14"/>
      <c r="E866" s="14"/>
      <c r="F866" s="14"/>
      <c r="G866" s="14"/>
      <c r="H866" s="14"/>
      <c r="I866" s="14"/>
      <c r="J866" s="14"/>
      <c r="K866" s="14"/>
    </row>
    <row r="867" spans="1:11">
      <c r="A867" s="14"/>
      <c r="B867" s="14"/>
      <c r="C867" s="14"/>
      <c r="D867" s="14"/>
      <c r="E867" s="14"/>
      <c r="F867" s="14"/>
      <c r="G867" s="14"/>
      <c r="H867" s="14"/>
      <c r="I867" s="14"/>
      <c r="J867" s="14"/>
      <c r="K867" s="14"/>
    </row>
    <row r="868" spans="1:11">
      <c r="A868" s="14"/>
      <c r="B868" s="14"/>
      <c r="C868" s="14"/>
      <c r="D868" s="14"/>
      <c r="E868" s="14"/>
      <c r="F868" s="14"/>
      <c r="G868" s="14"/>
      <c r="H868" s="14"/>
      <c r="I868" s="14"/>
      <c r="J868" s="14"/>
      <c r="K868" s="14"/>
    </row>
    <row r="869" spans="1:11">
      <c r="A869" s="14"/>
      <c r="B869" s="14"/>
      <c r="C869" s="14"/>
      <c r="D869" s="14"/>
      <c r="E869" s="14"/>
      <c r="F869" s="14"/>
      <c r="G869" s="14"/>
      <c r="H869" s="14"/>
      <c r="I869" s="14"/>
      <c r="J869" s="14"/>
      <c r="K869" s="14"/>
    </row>
    <row r="870" spans="1:11">
      <c r="A870" s="14"/>
      <c r="B870" s="14"/>
      <c r="C870" s="14"/>
      <c r="D870" s="14"/>
      <c r="E870" s="14"/>
      <c r="F870" s="14"/>
      <c r="G870" s="14"/>
      <c r="H870" s="14"/>
      <c r="I870" s="14"/>
      <c r="J870" s="14"/>
      <c r="K870" s="14"/>
    </row>
    <row r="871" spans="1:11">
      <c r="A871" s="14"/>
      <c r="B871" s="14"/>
      <c r="C871" s="14"/>
      <c r="D871" s="14"/>
      <c r="E871" s="14"/>
      <c r="F871" s="14"/>
      <c r="G871" s="14"/>
      <c r="H871" s="14"/>
      <c r="I871" s="14"/>
      <c r="J871" s="14"/>
      <c r="K871" s="14"/>
    </row>
    <row r="872" spans="1:11">
      <c r="A872" s="14"/>
      <c r="B872" s="14"/>
      <c r="C872" s="14"/>
      <c r="D872" s="14"/>
      <c r="E872" s="14"/>
      <c r="F872" s="14"/>
      <c r="G872" s="14"/>
      <c r="H872" s="14"/>
      <c r="I872" s="14"/>
      <c r="J872" s="14"/>
      <c r="K872" s="14"/>
    </row>
    <row r="873" spans="1:11">
      <c r="A873" s="14"/>
      <c r="B873" s="14"/>
      <c r="C873" s="14"/>
      <c r="D873" s="14"/>
      <c r="E873" s="14"/>
      <c r="F873" s="14"/>
      <c r="G873" s="14"/>
      <c r="H873" s="14"/>
      <c r="I873" s="14"/>
      <c r="J873" s="14"/>
      <c r="K873" s="14"/>
    </row>
    <row r="874" spans="1:11">
      <c r="A874" s="14"/>
      <c r="B874" s="14"/>
      <c r="C874" s="14"/>
      <c r="D874" s="14"/>
      <c r="E874" s="14"/>
      <c r="F874" s="14"/>
      <c r="G874" s="14"/>
      <c r="H874" s="14"/>
      <c r="I874" s="14"/>
      <c r="J874" s="14"/>
      <c r="K874" s="14"/>
    </row>
    <row r="875" spans="1:11">
      <c r="A875" s="14"/>
      <c r="B875" s="14"/>
      <c r="C875" s="14"/>
      <c r="D875" s="14"/>
      <c r="E875" s="14"/>
      <c r="F875" s="14"/>
      <c r="G875" s="14"/>
      <c r="H875" s="14"/>
      <c r="I875" s="14"/>
      <c r="J875" s="14"/>
      <c r="K875" s="14"/>
    </row>
    <row r="876" spans="1:11">
      <c r="A876" s="14"/>
      <c r="B876" s="14"/>
      <c r="C876" s="14"/>
      <c r="D876" s="14"/>
      <c r="E876" s="14"/>
      <c r="F876" s="14"/>
      <c r="G876" s="14"/>
      <c r="H876" s="14"/>
      <c r="I876" s="14"/>
      <c r="J876" s="14"/>
      <c r="K876" s="14"/>
    </row>
    <row r="877" spans="1:11">
      <c r="A877" s="14"/>
      <c r="B877" s="14"/>
      <c r="C877" s="14"/>
      <c r="D877" s="14"/>
      <c r="E877" s="14"/>
      <c r="F877" s="14"/>
      <c r="G877" s="14"/>
      <c r="H877" s="14"/>
      <c r="I877" s="14"/>
      <c r="J877" s="14"/>
      <c r="K877" s="14"/>
    </row>
    <row r="878" spans="1:11">
      <c r="A878" s="14"/>
      <c r="B878" s="14"/>
      <c r="C878" s="14"/>
      <c r="D878" s="14"/>
      <c r="E878" s="14"/>
      <c r="F878" s="14"/>
      <c r="G878" s="14"/>
      <c r="H878" s="14"/>
      <c r="I878" s="14"/>
      <c r="J878" s="14"/>
      <c r="K878" s="14"/>
    </row>
    <row r="879" spans="1:11">
      <c r="A879" s="14"/>
      <c r="B879" s="14"/>
      <c r="C879" s="14"/>
      <c r="D879" s="14"/>
      <c r="E879" s="14"/>
      <c r="F879" s="14"/>
      <c r="G879" s="14"/>
      <c r="H879" s="14"/>
      <c r="I879" s="14"/>
      <c r="J879" s="14"/>
      <c r="K879" s="14"/>
    </row>
    <row r="880" spans="1:11">
      <c r="A880" s="14"/>
      <c r="B880" s="14"/>
      <c r="C880" s="14"/>
      <c r="D880" s="14"/>
      <c r="E880" s="14"/>
      <c r="F880" s="14"/>
      <c r="G880" s="14"/>
      <c r="H880" s="14"/>
      <c r="I880" s="14"/>
      <c r="J880" s="14"/>
      <c r="K880" s="14"/>
    </row>
    <row r="881" spans="1:11">
      <c r="A881" s="14"/>
      <c r="B881" s="14"/>
      <c r="C881" s="14"/>
      <c r="D881" s="14"/>
      <c r="E881" s="14"/>
      <c r="F881" s="14"/>
      <c r="G881" s="14"/>
      <c r="H881" s="14"/>
      <c r="I881" s="14"/>
      <c r="J881" s="14"/>
      <c r="K881" s="14"/>
    </row>
    <row r="882" spans="1:11">
      <c r="A882" s="14"/>
      <c r="B882" s="14"/>
      <c r="C882" s="14"/>
      <c r="D882" s="14"/>
      <c r="E882" s="14"/>
      <c r="F882" s="14"/>
      <c r="G882" s="14"/>
      <c r="H882" s="14"/>
      <c r="I882" s="14"/>
      <c r="J882" s="14"/>
      <c r="K882" s="14"/>
    </row>
    <row r="883" spans="1:11">
      <c r="A883" s="14"/>
      <c r="B883" s="14"/>
      <c r="C883" s="14"/>
      <c r="D883" s="14"/>
      <c r="E883" s="14"/>
      <c r="F883" s="14"/>
      <c r="G883" s="14"/>
      <c r="H883" s="14"/>
      <c r="I883" s="14"/>
      <c r="J883" s="14"/>
      <c r="K883" s="14"/>
    </row>
    <row r="884" spans="1:11">
      <c r="A884" s="14"/>
      <c r="B884" s="14"/>
      <c r="C884" s="14"/>
      <c r="D884" s="14"/>
      <c r="E884" s="14"/>
      <c r="F884" s="14"/>
      <c r="G884" s="14"/>
      <c r="H884" s="14"/>
      <c r="I884" s="14"/>
      <c r="J884" s="14"/>
      <c r="K884" s="14"/>
    </row>
    <row r="885" spans="1:11">
      <c r="A885" s="14"/>
      <c r="B885" s="14"/>
      <c r="C885" s="14"/>
      <c r="D885" s="14"/>
      <c r="E885" s="14"/>
      <c r="F885" s="14"/>
      <c r="G885" s="14"/>
      <c r="H885" s="14"/>
      <c r="I885" s="14"/>
      <c r="J885" s="14"/>
      <c r="K885" s="14"/>
    </row>
    <row r="886" spans="1:11">
      <c r="A886" s="14"/>
      <c r="B886" s="14"/>
      <c r="C886" s="14"/>
      <c r="D886" s="14"/>
      <c r="E886" s="14"/>
      <c r="F886" s="14"/>
      <c r="G886" s="14"/>
      <c r="H886" s="14"/>
      <c r="I886" s="14"/>
      <c r="J886" s="14"/>
      <c r="K886" s="14"/>
    </row>
    <row r="887" spans="1:11">
      <c r="A887" s="14"/>
      <c r="B887" s="14"/>
      <c r="C887" s="14"/>
      <c r="D887" s="14"/>
      <c r="E887" s="14"/>
      <c r="F887" s="14"/>
      <c r="G887" s="14"/>
      <c r="H887" s="14"/>
      <c r="I887" s="14"/>
      <c r="J887" s="14"/>
      <c r="K887" s="14"/>
    </row>
    <row r="888" spans="1:11">
      <c r="A888" s="14"/>
      <c r="B888" s="14"/>
      <c r="C888" s="14"/>
      <c r="D888" s="14"/>
      <c r="E888" s="14"/>
      <c r="F888" s="14"/>
      <c r="G888" s="14"/>
      <c r="H888" s="14"/>
      <c r="I888" s="14"/>
      <c r="J888" s="14"/>
      <c r="K888" s="14"/>
    </row>
    <row r="889" spans="1:11">
      <c r="A889" s="14"/>
      <c r="B889" s="14"/>
      <c r="C889" s="14"/>
      <c r="D889" s="14"/>
      <c r="E889" s="14"/>
      <c r="F889" s="14"/>
      <c r="G889" s="14"/>
      <c r="H889" s="14"/>
      <c r="I889" s="14"/>
      <c r="J889" s="14"/>
      <c r="K889" s="14"/>
    </row>
    <row r="890" spans="1:11">
      <c r="A890" s="14"/>
      <c r="B890" s="14"/>
      <c r="C890" s="14"/>
      <c r="D890" s="14"/>
      <c r="E890" s="14"/>
      <c r="F890" s="14"/>
      <c r="G890" s="14"/>
      <c r="H890" s="14"/>
      <c r="I890" s="14"/>
      <c r="J890" s="14"/>
      <c r="K890" s="14"/>
    </row>
    <row r="891" spans="1:11">
      <c r="A891" s="14"/>
      <c r="B891" s="14"/>
      <c r="C891" s="14"/>
      <c r="D891" s="14"/>
      <c r="E891" s="14"/>
      <c r="F891" s="14"/>
      <c r="G891" s="14"/>
      <c r="H891" s="14"/>
      <c r="I891" s="14"/>
      <c r="J891" s="14"/>
      <c r="K891" s="14"/>
    </row>
    <row r="892" spans="1:11">
      <c r="A892" s="14"/>
      <c r="B892" s="14"/>
      <c r="C892" s="14"/>
      <c r="D892" s="14"/>
      <c r="E892" s="14"/>
      <c r="F892" s="14"/>
      <c r="G892" s="14"/>
      <c r="H892" s="14"/>
      <c r="I892" s="14"/>
      <c r="J892" s="14"/>
      <c r="K892" s="14"/>
    </row>
    <row r="893" spans="1:11">
      <c r="A893" s="14"/>
      <c r="B893" s="14"/>
      <c r="C893" s="14"/>
      <c r="D893" s="14"/>
      <c r="E893" s="14"/>
      <c r="F893" s="14"/>
      <c r="G893" s="14"/>
      <c r="H893" s="14"/>
      <c r="I893" s="14"/>
      <c r="J893" s="14"/>
      <c r="K893" s="14"/>
    </row>
    <row r="894" spans="1:11">
      <c r="A894" s="14"/>
      <c r="B894" s="14"/>
      <c r="C894" s="14"/>
      <c r="D894" s="14"/>
      <c r="E894" s="14"/>
      <c r="F894" s="14"/>
      <c r="G894" s="14"/>
      <c r="H894" s="14"/>
      <c r="I894" s="14"/>
      <c r="J894" s="14"/>
      <c r="K894" s="14"/>
    </row>
    <row r="895" spans="1:11">
      <c r="A895" s="14"/>
      <c r="B895" s="14"/>
      <c r="C895" s="14"/>
      <c r="D895" s="14"/>
      <c r="E895" s="14"/>
      <c r="F895" s="14"/>
      <c r="G895" s="14"/>
      <c r="H895" s="14"/>
      <c r="I895" s="14"/>
      <c r="J895" s="14"/>
      <c r="K895" s="14"/>
    </row>
    <row r="896" spans="1:11">
      <c r="A896" s="14"/>
      <c r="B896" s="14"/>
      <c r="C896" s="14"/>
      <c r="D896" s="14"/>
      <c r="E896" s="14"/>
      <c r="F896" s="14"/>
      <c r="G896" s="14"/>
      <c r="H896" s="14"/>
      <c r="I896" s="14"/>
      <c r="J896" s="14"/>
      <c r="K896" s="14"/>
    </row>
    <row r="897" spans="1:11">
      <c r="A897" s="14"/>
      <c r="B897" s="14"/>
      <c r="C897" s="14"/>
      <c r="D897" s="14"/>
      <c r="E897" s="14"/>
      <c r="F897" s="14"/>
      <c r="G897" s="14"/>
      <c r="H897" s="14"/>
      <c r="I897" s="14"/>
      <c r="J897" s="14"/>
      <c r="K897" s="14"/>
    </row>
    <row r="898" spans="1:11">
      <c r="A898" s="14"/>
      <c r="B898" s="14"/>
      <c r="C898" s="14"/>
      <c r="D898" s="14"/>
      <c r="E898" s="14"/>
      <c r="F898" s="14"/>
      <c r="G898" s="14"/>
      <c r="H898" s="14"/>
      <c r="I898" s="14"/>
      <c r="J898" s="14"/>
      <c r="K898" s="14"/>
    </row>
    <row r="899" spans="1:11">
      <c r="A899" s="14"/>
      <c r="B899" s="14"/>
      <c r="C899" s="14"/>
      <c r="D899" s="14"/>
      <c r="E899" s="14"/>
      <c r="F899" s="14"/>
      <c r="G899" s="14"/>
      <c r="H899" s="14"/>
      <c r="I899" s="14"/>
      <c r="J899" s="14"/>
      <c r="K899" s="14"/>
    </row>
    <row r="900" spans="1:11">
      <c r="A900" s="14"/>
      <c r="B900" s="14"/>
      <c r="C900" s="14"/>
      <c r="D900" s="14"/>
      <c r="E900" s="14"/>
      <c r="F900" s="14"/>
      <c r="G900" s="14"/>
      <c r="H900" s="14"/>
      <c r="I900" s="14"/>
      <c r="J900" s="14"/>
      <c r="K900" s="14"/>
    </row>
    <row r="901" spans="1:11">
      <c r="A901" s="14"/>
      <c r="B901" s="14"/>
      <c r="C901" s="14"/>
      <c r="D901" s="14"/>
      <c r="E901" s="14"/>
      <c r="F901" s="14"/>
      <c r="G901" s="14"/>
      <c r="H901" s="14"/>
      <c r="I901" s="14"/>
      <c r="J901" s="14"/>
      <c r="K901" s="14"/>
    </row>
    <row r="902" spans="1:11">
      <c r="A902" s="14"/>
      <c r="B902" s="14"/>
      <c r="C902" s="14"/>
      <c r="D902" s="14"/>
      <c r="E902" s="14"/>
      <c r="F902" s="14"/>
      <c r="G902" s="14"/>
      <c r="H902" s="14"/>
      <c r="I902" s="14"/>
      <c r="J902" s="14"/>
      <c r="K902" s="14"/>
    </row>
    <row r="903" spans="1:11">
      <c r="A903" s="14"/>
      <c r="B903" s="14"/>
      <c r="C903" s="14"/>
      <c r="D903" s="14"/>
      <c r="E903" s="14"/>
      <c r="F903" s="14"/>
      <c r="G903" s="14"/>
      <c r="H903" s="14"/>
      <c r="I903" s="14"/>
      <c r="J903" s="14"/>
      <c r="K903" s="14"/>
    </row>
    <row r="904" spans="1:11">
      <c r="A904" s="14"/>
      <c r="B904" s="14"/>
      <c r="C904" s="14"/>
      <c r="D904" s="14"/>
      <c r="E904" s="14"/>
      <c r="F904" s="14"/>
      <c r="G904" s="14"/>
      <c r="H904" s="14"/>
      <c r="I904" s="14"/>
      <c r="J904" s="14"/>
      <c r="K904" s="14"/>
    </row>
    <row r="905" spans="1:11">
      <c r="A905" s="14"/>
      <c r="B905" s="14"/>
      <c r="C905" s="14"/>
      <c r="D905" s="14"/>
      <c r="E905" s="14"/>
      <c r="F905" s="14"/>
      <c r="G905" s="14"/>
      <c r="H905" s="14"/>
      <c r="I905" s="14"/>
      <c r="J905" s="14"/>
      <c r="K905" s="14"/>
    </row>
    <row r="906" spans="1:11">
      <c r="A906" s="14"/>
      <c r="B906" s="14"/>
      <c r="C906" s="14"/>
      <c r="D906" s="14"/>
      <c r="E906" s="14"/>
      <c r="F906" s="14"/>
      <c r="G906" s="14"/>
      <c r="H906" s="14"/>
      <c r="I906" s="14"/>
      <c r="J906" s="14"/>
      <c r="K906" s="14"/>
    </row>
    <row r="907" spans="1:11">
      <c r="A907" s="14"/>
      <c r="B907" s="14"/>
      <c r="C907" s="14"/>
      <c r="D907" s="14"/>
      <c r="E907" s="14"/>
      <c r="F907" s="14"/>
      <c r="G907" s="14"/>
      <c r="H907" s="14"/>
      <c r="I907" s="14"/>
      <c r="J907" s="14"/>
      <c r="K907" s="14"/>
    </row>
    <row r="908" spans="1:11">
      <c r="A908" s="14"/>
      <c r="B908" s="14"/>
      <c r="C908" s="14"/>
      <c r="D908" s="14"/>
      <c r="E908" s="14"/>
      <c r="F908" s="14"/>
      <c r="G908" s="14"/>
      <c r="H908" s="14"/>
      <c r="I908" s="14"/>
      <c r="J908" s="14"/>
      <c r="K908" s="14"/>
    </row>
    <row r="909" spans="1:11">
      <c r="A909" s="14"/>
      <c r="B909" s="14"/>
      <c r="C909" s="14"/>
      <c r="D909" s="14"/>
      <c r="E909" s="14"/>
      <c r="F909" s="14"/>
      <c r="G909" s="14"/>
      <c r="H909" s="14"/>
      <c r="I909" s="14"/>
      <c r="J909" s="14"/>
      <c r="K909" s="14"/>
    </row>
    <row r="910" spans="1:11">
      <c r="A910" s="14"/>
      <c r="B910" s="14"/>
      <c r="C910" s="14"/>
      <c r="D910" s="14"/>
      <c r="E910" s="14"/>
      <c r="F910" s="14"/>
      <c r="G910" s="14"/>
      <c r="H910" s="14"/>
      <c r="I910" s="14"/>
      <c r="J910" s="14"/>
      <c r="K910" s="14"/>
    </row>
    <row r="911" spans="1:11">
      <c r="A911" s="14"/>
      <c r="B911" s="14"/>
      <c r="C911" s="14"/>
      <c r="D911" s="14"/>
      <c r="E911" s="14"/>
      <c r="F911" s="14"/>
      <c r="G911" s="14"/>
      <c r="H911" s="14"/>
      <c r="I911" s="14"/>
      <c r="J911" s="14"/>
      <c r="K911" s="14"/>
    </row>
    <row r="912" spans="1:11">
      <c r="A912" s="14"/>
      <c r="B912" s="14"/>
      <c r="C912" s="14"/>
      <c r="D912" s="14"/>
      <c r="E912" s="14"/>
      <c r="F912" s="14"/>
      <c r="G912" s="14"/>
      <c r="H912" s="14"/>
      <c r="I912" s="14"/>
      <c r="J912" s="14"/>
      <c r="K912" s="14"/>
    </row>
    <row r="913" spans="1:11">
      <c r="A913" s="14"/>
      <c r="B913" s="14"/>
      <c r="C913" s="14"/>
      <c r="D913" s="14"/>
      <c r="E913" s="14"/>
      <c r="F913" s="14"/>
      <c r="G913" s="14"/>
      <c r="H913" s="14"/>
      <c r="I913" s="14"/>
      <c r="J913" s="14"/>
      <c r="K913" s="14"/>
    </row>
    <row r="914" spans="1:11">
      <c r="A914" s="14"/>
      <c r="B914" s="14"/>
      <c r="C914" s="14"/>
      <c r="D914" s="14"/>
      <c r="E914" s="14"/>
      <c r="F914" s="14"/>
      <c r="G914" s="14"/>
      <c r="H914" s="14"/>
      <c r="I914" s="14"/>
      <c r="J914" s="14"/>
      <c r="K914" s="14"/>
    </row>
    <row r="915" spans="1:11">
      <c r="A915" s="14"/>
      <c r="B915" s="14"/>
      <c r="C915" s="14"/>
      <c r="D915" s="14"/>
      <c r="E915" s="14"/>
      <c r="F915" s="14"/>
      <c r="G915" s="14"/>
      <c r="H915" s="14"/>
      <c r="I915" s="14"/>
      <c r="J915" s="14"/>
      <c r="K915" s="14"/>
    </row>
    <row r="916" spans="1:11">
      <c r="A916" s="14"/>
      <c r="B916" s="14"/>
      <c r="C916" s="14"/>
      <c r="D916" s="14"/>
      <c r="E916" s="14"/>
      <c r="F916" s="14"/>
      <c r="G916" s="14"/>
      <c r="H916" s="14"/>
      <c r="I916" s="14"/>
      <c r="J916" s="14"/>
      <c r="K916" s="14"/>
    </row>
    <row r="917" spans="1:11">
      <c r="A917" s="14"/>
      <c r="B917" s="14"/>
      <c r="C917" s="14"/>
      <c r="D917" s="14"/>
      <c r="E917" s="14"/>
      <c r="F917" s="14"/>
      <c r="G917" s="14"/>
      <c r="H917" s="14"/>
      <c r="I917" s="14"/>
      <c r="J917" s="14"/>
      <c r="K917" s="14"/>
    </row>
    <row r="918" spans="1:11">
      <c r="A918" s="14"/>
      <c r="B918" s="14"/>
      <c r="C918" s="14"/>
      <c r="D918" s="14"/>
      <c r="E918" s="14"/>
      <c r="F918" s="14"/>
      <c r="G918" s="14"/>
      <c r="H918" s="14"/>
      <c r="I918" s="14"/>
      <c r="J918" s="14"/>
      <c r="K918" s="14"/>
    </row>
    <row r="919" spans="1:11">
      <c r="A919" s="14"/>
      <c r="B919" s="14"/>
      <c r="C919" s="14"/>
      <c r="D919" s="14"/>
      <c r="E919" s="14"/>
      <c r="F919" s="14"/>
      <c r="G919" s="14"/>
      <c r="H919" s="14"/>
      <c r="I919" s="14"/>
      <c r="J919" s="14"/>
      <c r="K919" s="14"/>
    </row>
    <row r="920" spans="1:11">
      <c r="A920" s="14"/>
      <c r="B920" s="14"/>
      <c r="C920" s="14"/>
      <c r="D920" s="14"/>
      <c r="E920" s="14"/>
      <c r="F920" s="14"/>
      <c r="G920" s="14"/>
      <c r="H920" s="14"/>
      <c r="I920" s="14"/>
      <c r="J920" s="14"/>
      <c r="K920" s="14"/>
    </row>
    <row r="921" spans="1:11">
      <c r="A921" s="14"/>
      <c r="B921" s="14"/>
      <c r="C921" s="14"/>
      <c r="D921" s="14"/>
      <c r="E921" s="14"/>
      <c r="F921" s="14"/>
      <c r="G921" s="14"/>
      <c r="H921" s="14"/>
      <c r="I921" s="14"/>
      <c r="J921" s="14"/>
      <c r="K921" s="14"/>
    </row>
    <row r="922" spans="1:11">
      <c r="A922" s="14"/>
      <c r="B922" s="14"/>
      <c r="C922" s="14"/>
      <c r="D922" s="14"/>
      <c r="E922" s="14"/>
      <c r="F922" s="14"/>
      <c r="G922" s="14"/>
      <c r="H922" s="14"/>
      <c r="I922" s="14"/>
      <c r="J922" s="14"/>
      <c r="K922" s="14"/>
    </row>
    <row r="923" spans="1:11">
      <c r="A923" s="14"/>
      <c r="B923" s="14"/>
      <c r="C923" s="14"/>
      <c r="D923" s="14"/>
      <c r="E923" s="14"/>
      <c r="F923" s="14"/>
      <c r="G923" s="14"/>
      <c r="H923" s="14"/>
      <c r="I923" s="14"/>
      <c r="J923" s="14"/>
      <c r="K923" s="14"/>
    </row>
    <row r="924" spans="1:11">
      <c r="A924" s="14"/>
      <c r="B924" s="14"/>
      <c r="C924" s="14"/>
      <c r="D924" s="14"/>
      <c r="E924" s="14"/>
      <c r="F924" s="14"/>
      <c r="G924" s="14"/>
      <c r="H924" s="14"/>
      <c r="I924" s="14"/>
      <c r="J924" s="14"/>
      <c r="K924" s="14"/>
    </row>
    <row r="925" spans="1:11">
      <c r="A925" s="14"/>
      <c r="B925" s="14"/>
      <c r="C925" s="14"/>
      <c r="D925" s="14"/>
      <c r="E925" s="14"/>
      <c r="F925" s="14"/>
      <c r="G925" s="14"/>
      <c r="H925" s="14"/>
      <c r="I925" s="14"/>
      <c r="J925" s="14"/>
      <c r="K925" s="14"/>
    </row>
    <row r="926" spans="1:11">
      <c r="A926" s="14"/>
      <c r="B926" s="14"/>
      <c r="C926" s="14"/>
      <c r="D926" s="14"/>
      <c r="E926" s="14"/>
      <c r="F926" s="14"/>
      <c r="G926" s="14"/>
      <c r="H926" s="14"/>
      <c r="I926" s="14"/>
      <c r="J926" s="14"/>
      <c r="K926" s="14"/>
    </row>
    <row r="927" spans="1:11">
      <c r="A927" s="14"/>
      <c r="B927" s="14"/>
      <c r="C927" s="14"/>
      <c r="D927" s="14"/>
      <c r="E927" s="14"/>
      <c r="F927" s="14"/>
      <c r="G927" s="14"/>
      <c r="H927" s="14"/>
      <c r="I927" s="14"/>
      <c r="J927" s="14"/>
      <c r="K927" s="14"/>
    </row>
    <row r="928" spans="1:11">
      <c r="A928" s="14"/>
      <c r="B928" s="14"/>
      <c r="C928" s="14"/>
      <c r="D928" s="14"/>
      <c r="E928" s="14"/>
      <c r="F928" s="14"/>
      <c r="G928" s="14"/>
      <c r="H928" s="14"/>
      <c r="I928" s="14"/>
      <c r="J928" s="14"/>
      <c r="K928" s="14"/>
    </row>
    <row r="929" spans="1:11">
      <c r="A929" s="14"/>
      <c r="B929" s="14"/>
      <c r="C929" s="14"/>
      <c r="D929" s="14"/>
      <c r="E929" s="14"/>
      <c r="F929" s="14"/>
      <c r="G929" s="14"/>
      <c r="H929" s="14"/>
      <c r="I929" s="14"/>
      <c r="J929" s="14"/>
      <c r="K929" s="14"/>
    </row>
    <row r="930" spans="1:11">
      <c r="A930" s="14"/>
      <c r="B930" s="14"/>
      <c r="C930" s="14"/>
      <c r="D930" s="14"/>
      <c r="E930" s="14"/>
      <c r="F930" s="14"/>
      <c r="G930" s="14"/>
      <c r="H930" s="14"/>
      <c r="I930" s="14"/>
      <c r="J930" s="14"/>
      <c r="K930" s="14"/>
    </row>
    <row r="931" spans="1:11">
      <c r="A931" s="14"/>
      <c r="B931" s="14"/>
      <c r="C931" s="14"/>
      <c r="D931" s="14"/>
      <c r="E931" s="14"/>
      <c r="F931" s="14"/>
      <c r="G931" s="14"/>
      <c r="H931" s="14"/>
      <c r="I931" s="14"/>
      <c r="J931" s="14"/>
      <c r="K931" s="14"/>
    </row>
    <row r="932" spans="1:11">
      <c r="A932" s="14"/>
      <c r="B932" s="14"/>
      <c r="C932" s="14"/>
      <c r="D932" s="14"/>
      <c r="E932" s="14"/>
      <c r="F932" s="14"/>
      <c r="G932" s="14"/>
      <c r="H932" s="14"/>
      <c r="I932" s="14"/>
      <c r="J932" s="14"/>
      <c r="K932" s="14"/>
    </row>
  </sheetData>
  <mergeCells count="19">
    <mergeCell ref="C4:C8"/>
    <mergeCell ref="D4:D8"/>
    <mergeCell ref="F4:F8"/>
    <mergeCell ref="G4:G8"/>
    <mergeCell ref="K22:N22"/>
    <mergeCell ref="K23:N23"/>
    <mergeCell ref="B23:D23"/>
    <mergeCell ref="B26:D26"/>
    <mergeCell ref="B29:D29"/>
    <mergeCell ref="E22:H22"/>
    <mergeCell ref="E23:H23"/>
    <mergeCell ref="E25:H25"/>
    <mergeCell ref="E26:H26"/>
    <mergeCell ref="E28:H28"/>
    <mergeCell ref="E29:H29"/>
    <mergeCell ref="K25:N25"/>
    <mergeCell ref="K26:N26"/>
    <mergeCell ref="K28:N28"/>
    <mergeCell ref="K29:N29"/>
  </mergeCells>
  <phoneticPr fontId="3" type="noConversion"/>
  <pageMargins left="0.17" right="0.39370078740157483" top="0.59055118110236227" bottom="0.78740157480314965" header="0.31496062992125984" footer="0.51181102362204722"/>
  <pageSetup paperSize="9" orientation="portrait"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Доходы</vt:lpstr>
      <vt:lpstr>Расходы</vt:lpstr>
      <vt:lpstr>Источники</vt:lpstr>
      <vt:lpstr>_Date_</vt:lpstr>
      <vt:lpstr>_Otchet_Period_Source__AT_ObjectName</vt:lpstr>
      <vt:lpstr>_PBuh_</vt:lpstr>
      <vt:lpstr>_PBuhN_</vt:lpstr>
      <vt:lpstr>_Period_</vt:lpstr>
      <vt:lpstr>_PFes_</vt:lpstr>
      <vt:lpstr>_PFesN_</vt:lpstr>
      <vt:lpstr>_PRuk_</vt:lpstr>
      <vt:lpstr>_PRukN_</vt:lpstr>
      <vt:lpstr>total1</vt:lpstr>
      <vt:lpstr>Доходы!Заголовки_для_печати</vt:lpstr>
      <vt:lpstr>Источники!Заголовки_для_печати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2014-03-11T04:39:31Z</cp:lastPrinted>
  <dcterms:created xsi:type="dcterms:W3CDTF">1999-06-18T11:49:53Z</dcterms:created>
  <dcterms:modified xsi:type="dcterms:W3CDTF">2014-05-12T08:03:09Z</dcterms:modified>
</cp:coreProperties>
</file>