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15" windowWidth="11805" windowHeight="6525"/>
  </bookViews>
  <sheets>
    <sheet name="Доходы" sheetId="8" r:id="rId1"/>
    <sheet name="Расходы" sheetId="4" r:id="rId2"/>
    <sheet name="Источники" sheetId="7" r:id="rId3"/>
  </sheets>
  <definedNames>
    <definedName name="_Date_">Доходы!$F$5</definedName>
    <definedName name="_Otchet_Period_Source__AT_ObjectName">Доходы!$A$7</definedName>
    <definedName name="_PBuh_">Источники!$C$19</definedName>
    <definedName name="_PBuhN_">Источники!$A$19</definedName>
    <definedName name="_Period_">Доходы!$A$4:$E$4</definedName>
    <definedName name="_PFes_">Источники!$C$16</definedName>
    <definedName name="_PFesN_">Источники!$A$16</definedName>
    <definedName name="_PRuk_">Источники!$C$13</definedName>
    <definedName name="_PRukN_">Источники!$A$13</definedName>
    <definedName name="total1">Расходы!$B$1</definedName>
    <definedName name="_xlnm.Print_Titles" localSheetId="0">Доходы!$13:$18</definedName>
    <definedName name="_xlnm.Print_Titles" localSheetId="2">Источники!$4:$9</definedName>
  </definedNames>
  <calcPr calcId="125725"/>
</workbook>
</file>

<file path=xl/calcChain.xml><?xml version="1.0" encoding="utf-8"?>
<calcChain xmlns="http://schemas.openxmlformats.org/spreadsheetml/2006/main">
  <c r="F385" i="4"/>
  <c r="F386"/>
  <c r="F387"/>
  <c r="F388"/>
  <c r="F389"/>
  <c r="F390"/>
  <c r="F391"/>
  <c r="F392"/>
  <c r="F393"/>
  <c r="F394"/>
  <c r="F395"/>
  <c r="F396"/>
  <c r="F397"/>
  <c r="F398"/>
  <c r="F399"/>
  <c r="F400"/>
  <c r="F113" i="8"/>
  <c r="F114"/>
  <c r="F115"/>
  <c r="F116"/>
  <c r="F117"/>
  <c r="F118"/>
  <c r="F119"/>
  <c r="F120"/>
  <c r="F121"/>
  <c r="F122"/>
  <c r="F123"/>
  <c r="F124"/>
  <c r="F125"/>
  <c r="F126"/>
  <c r="F127"/>
  <c r="F128"/>
  <c r="F129"/>
  <c r="F372" i="4"/>
  <c r="F373"/>
  <c r="F374"/>
  <c r="F375"/>
  <c r="F376"/>
  <c r="F377"/>
  <c r="F378"/>
  <c r="F379"/>
  <c r="F380"/>
  <c r="F381"/>
  <c r="F382"/>
  <c r="F383"/>
  <c r="F384"/>
  <c r="F103" i="8"/>
  <c r="F104"/>
  <c r="F105"/>
  <c r="F106"/>
  <c r="F107"/>
  <c r="F108"/>
  <c r="F109"/>
  <c r="F110"/>
  <c r="F111"/>
  <c r="F112"/>
  <c r="F344" i="4"/>
  <c r="F345"/>
  <c r="F346"/>
  <c r="F347"/>
  <c r="F348"/>
  <c r="F349"/>
  <c r="F350"/>
  <c r="F351"/>
  <c r="F352"/>
  <c r="F353"/>
  <c r="F354"/>
  <c r="F355"/>
  <c r="F356"/>
  <c r="F357"/>
  <c r="F358"/>
  <c r="F359"/>
  <c r="F360"/>
  <c r="F361"/>
  <c r="F362"/>
  <c r="F363"/>
  <c r="F364"/>
  <c r="F365"/>
  <c r="F366"/>
  <c r="F367"/>
  <c r="F368"/>
  <c r="F369"/>
  <c r="F370"/>
  <c r="F371"/>
  <c r="F90" i="8"/>
  <c r="F91"/>
  <c r="F92"/>
  <c r="F93"/>
  <c r="F94"/>
  <c r="F95"/>
  <c r="F96"/>
  <c r="F97"/>
  <c r="F98"/>
  <c r="F99"/>
  <c r="F100"/>
  <c r="F101"/>
  <c r="F102"/>
  <c r="F336" i="4"/>
  <c r="F337"/>
  <c r="F338"/>
  <c r="F339"/>
  <c r="F340"/>
  <c r="F341"/>
  <c r="F342"/>
  <c r="F343"/>
  <c r="F80" i="8"/>
  <c r="F81"/>
  <c r="F82"/>
  <c r="F83"/>
  <c r="F84"/>
  <c r="F85"/>
  <c r="F86"/>
  <c r="F87"/>
  <c r="F88"/>
  <c r="F89"/>
  <c r="F10" i="7"/>
  <c r="F11"/>
  <c r="F12"/>
  <c r="E11"/>
  <c r="E12"/>
  <c r="F332" i="4"/>
  <c r="F333"/>
  <c r="F334"/>
  <c r="F335"/>
  <c r="F70" i="8"/>
  <c r="F71"/>
  <c r="F72"/>
  <c r="F73"/>
  <c r="F74"/>
  <c r="F75"/>
  <c r="F76"/>
  <c r="F77"/>
  <c r="F78"/>
  <c r="F79"/>
  <c r="F274" i="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243"/>
  <c r="F244"/>
  <c r="F245"/>
  <c r="F246"/>
  <c r="F247"/>
  <c r="F248"/>
  <c r="F249"/>
  <c r="F250"/>
  <c r="F251"/>
  <c r="F252"/>
  <c r="F253"/>
  <c r="F254"/>
  <c r="F255"/>
  <c r="F256"/>
  <c r="F257"/>
  <c r="F258"/>
  <c r="F259"/>
  <c r="F260"/>
  <c r="F261"/>
  <c r="F262"/>
  <c r="F263"/>
  <c r="F264"/>
  <c r="F265"/>
  <c r="F266"/>
  <c r="F267"/>
  <c r="F268"/>
  <c r="F269"/>
  <c r="F270"/>
  <c r="F271"/>
  <c r="F272"/>
  <c r="F273"/>
  <c r="F217"/>
  <c r="F218"/>
  <c r="F219"/>
  <c r="F220"/>
  <c r="F221"/>
  <c r="F222"/>
  <c r="F223"/>
  <c r="F224"/>
  <c r="F225"/>
  <c r="F226"/>
  <c r="F227"/>
  <c r="F228"/>
  <c r="F229"/>
  <c r="F230"/>
  <c r="F231"/>
  <c r="F232"/>
  <c r="F233"/>
  <c r="F234"/>
  <c r="F235"/>
  <c r="F236"/>
  <c r="F237"/>
  <c r="F238"/>
  <c r="F239"/>
  <c r="F240"/>
  <c r="F241"/>
  <c r="F242"/>
  <c r="F62" i="8"/>
  <c r="F63"/>
  <c r="F64"/>
  <c r="F65"/>
  <c r="F66"/>
  <c r="F67"/>
  <c r="F68"/>
  <c r="F69"/>
  <c r="F206" i="4"/>
  <c r="F207"/>
  <c r="F208"/>
  <c r="F209"/>
  <c r="F210"/>
  <c r="F211"/>
  <c r="F212"/>
  <c r="F213"/>
  <c r="F214"/>
  <c r="F215"/>
  <c r="F216"/>
  <c r="F52" i="8"/>
  <c r="F53"/>
  <c r="F54"/>
  <c r="F55"/>
  <c r="F56"/>
  <c r="F57"/>
  <c r="F58"/>
  <c r="F59"/>
  <c r="F60"/>
  <c r="F61"/>
  <c r="F194" i="4"/>
  <c r="F195"/>
  <c r="F196"/>
  <c r="F197"/>
  <c r="F198"/>
  <c r="F199"/>
  <c r="F200"/>
  <c r="F201"/>
  <c r="F202"/>
  <c r="F203"/>
  <c r="F204"/>
  <c r="F205"/>
  <c r="F46" i="8"/>
  <c r="F47"/>
  <c r="F48"/>
  <c r="F49"/>
  <c r="F50"/>
  <c r="F51"/>
  <c r="F188" i="4"/>
  <c r="F189"/>
  <c r="F190"/>
  <c r="F191"/>
  <c r="F192"/>
  <c r="F193"/>
  <c r="F42" i="8"/>
  <c r="F43"/>
  <c r="F44"/>
  <c r="F45"/>
  <c r="F181" i="4"/>
  <c r="F182"/>
  <c r="F183"/>
  <c r="F184"/>
  <c r="F185"/>
  <c r="F186"/>
  <c r="F187"/>
  <c r="F41" i="8"/>
  <c r="F180" i="4"/>
  <c r="F40" i="8"/>
  <c r="F39"/>
  <c r="F175" i="4"/>
  <c r="F176"/>
  <c r="F177"/>
  <c r="F178"/>
  <c r="F179"/>
  <c r="F38" i="8"/>
  <c r="E10" i="7"/>
  <c r="F171" i="4"/>
  <c r="F172"/>
  <c r="F173"/>
  <c r="F174"/>
  <c r="F36" i="8"/>
  <c r="F37"/>
  <c r="F35"/>
  <c r="F163" i="4"/>
  <c r="F164"/>
  <c r="F165"/>
  <c r="F166"/>
  <c r="F167"/>
  <c r="F168"/>
  <c r="F169"/>
  <c r="F170"/>
  <c r="F19" i="8"/>
  <c r="F20"/>
  <c r="F21"/>
  <c r="F22"/>
  <c r="F23"/>
  <c r="F24"/>
  <c r="F25"/>
  <c r="F26"/>
  <c r="F27"/>
  <c r="F28"/>
  <c r="F29"/>
  <c r="F30"/>
  <c r="F31"/>
  <c r="F32"/>
  <c r="F33"/>
  <c r="F34"/>
  <c r="F155" i="4"/>
  <c r="F156"/>
  <c r="F157"/>
  <c r="F158"/>
  <c r="F159"/>
  <c r="F160"/>
  <c r="F161"/>
  <c r="F162"/>
  <c r="G20" i="7"/>
  <c r="F151" i="4"/>
  <c r="F152"/>
  <c r="F153"/>
  <c r="F154"/>
  <c r="F150"/>
  <c r="F142"/>
  <c r="F143"/>
  <c r="F144"/>
  <c r="F145"/>
  <c r="F146"/>
  <c r="F147"/>
  <c r="F148"/>
  <c r="F149"/>
  <c r="F140"/>
  <c r="F141"/>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G11" i="7"/>
  <c r="G13"/>
  <c r="G14"/>
  <c r="G15"/>
  <c r="G16"/>
  <c r="G17"/>
  <c r="G18"/>
  <c r="G19"/>
  <c r="F11" i="4"/>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10"/>
  <c r="G12" i="7" l="1"/>
  <c r="G10"/>
</calcChain>
</file>

<file path=xl/sharedStrings.xml><?xml version="1.0" encoding="utf-8"?>
<sst xmlns="http://schemas.openxmlformats.org/spreadsheetml/2006/main" count="1607" uniqueCount="783">
  <si>
    <t xml:space="preserve"> получатель) </t>
  </si>
  <si>
    <t>Учреждение (главный распорядитель (распорядитель),</t>
  </si>
  <si>
    <t>назначения</t>
  </si>
  <si>
    <t>Неисполненные</t>
  </si>
  <si>
    <t>Исполнено</t>
  </si>
  <si>
    <t>383</t>
  </si>
  <si>
    <t>КОДЫ</t>
  </si>
  <si>
    <t xml:space="preserve"> Наименование показателя</t>
  </si>
  <si>
    <t>Код</t>
  </si>
  <si>
    <t>стро-</t>
  </si>
  <si>
    <t>ки</t>
  </si>
  <si>
    <t xml:space="preserve">             по ОКПО</t>
  </si>
  <si>
    <t xml:space="preserve">             по ОКЕИ</t>
  </si>
  <si>
    <t xml:space="preserve">                   Дата</t>
  </si>
  <si>
    <t xml:space="preserve">    1. Доходы бюджета</t>
  </si>
  <si>
    <t xml:space="preserve">                          2. Расходы бюджета</t>
  </si>
  <si>
    <t>6</t>
  </si>
  <si>
    <t>Неисполненные назначения</t>
  </si>
  <si>
    <t xml:space="preserve">                    3. Источники финансирования дефицита бюджетов</t>
  </si>
  <si>
    <t>2</t>
  </si>
  <si>
    <t>Код листа</t>
  </si>
  <si>
    <t>{page}</t>
  </si>
  <si>
    <t>Наименование публично-правового образования__________________________________________________</t>
  </si>
  <si>
    <t xml:space="preserve">Исполнено </t>
  </si>
  <si>
    <t>0503117</t>
  </si>
  <si>
    <t xml:space="preserve">Утвержденные </t>
  </si>
  <si>
    <t>бюджетные</t>
  </si>
  <si>
    <t>ОТЧЕТ ОБ ИСПОЛНЕНИИ БЮДЖЕТА</t>
  </si>
  <si>
    <t xml:space="preserve">Код расхода </t>
  </si>
  <si>
    <t xml:space="preserve">       </t>
  </si>
  <si>
    <t xml:space="preserve">    </t>
  </si>
  <si>
    <t>классификации</t>
  </si>
  <si>
    <t xml:space="preserve"> по бюджетной </t>
  </si>
  <si>
    <t>Код дохода</t>
  </si>
  <si>
    <t>по бюджетной</t>
  </si>
  <si>
    <t>Код источника финансирования дефицита бюджета по бюджетной классификации</t>
  </si>
  <si>
    <t>21222 - Матвеево-Курганское сельское поселение</t>
  </si>
  <si>
    <t>Бюджет Матвеево-Курганского сельского поселения</t>
  </si>
  <si>
    <t>X</t>
  </si>
  <si>
    <t>4225960</t>
  </si>
  <si>
    <t>ОКАТО</t>
  </si>
  <si>
    <t>Источники финансирования дефицита бюджета - всего</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</si>
  <si>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</si>
  <si>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</si>
  <si>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</si>
  <si>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</si>
  <si>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</si>
  <si>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</si>
  <si>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</si>
  <si>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</si>
  <si>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</si>
  <si>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</si>
  <si>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000 01 00 00 00 00 0000 000</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</si>
  <si>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</si>
  <si>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</si>
  <si>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</si>
  <si>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</si>
  <si>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</si>
  <si>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</si>
  <si>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</si>
  <si>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</si>
  <si>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</si>
  <si>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Руководитель организации</t>
  </si>
  <si>
    <t>______________________</t>
  </si>
  <si>
    <t>(подпись)</t>
  </si>
  <si>
    <t xml:space="preserve">        (расшифровка подписи)</t>
  </si>
  <si>
    <t>Начальник бюджетного управления</t>
  </si>
  <si>
    <t xml:space="preserve">         Л.Г.Мисикова         </t>
  </si>
  <si>
    <t>Главный бухгалтер</t>
  </si>
  <si>
    <t> Рacходы бюджета - всего</t>
  </si>
  <si>
    <t> Администрация Матвеево-Курганского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</si>
  <si>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</si>
  <si>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</si>
  <si>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</si>
  <si>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</si>
  <si>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</si>
  <si>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</si>
  <si>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</si>
  <si>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</si>
  <si>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</si>
  <si>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</si>
  <si>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</si>
  <si>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целях капитального ремонта государственного (муниципального) имущества</t>
  </si>
  <si>
    <t> Работы, услуги по содержанию имущества</t>
  </si>
  <si>
    <t> Коммунальные услуги</t>
  </si>
  <si>
    <t> Поступление нефинансовых активов</t>
  </si>
  <si>
    <t> Увеличение стоимости материальных запасов</t>
  </si>
  <si>
    <t> Иные межбюджетные трансферты</t>
  </si>
  <si>
    <t> Безвозмездные перечисления бюджетам</t>
  </si>
  <si>
    <t> Перечисления другим бюджетам бюджетной системы Российской Федерации</t>
  </si>
  <si>
    <t> Уплата налога на имущество организаций и земельного налога</t>
  </si>
  <si>
    <t> Прочие расходы</t>
  </si>
  <si>
    <t> Уплата прочих налогов, сборов и иных платежей</t>
  </si>
  <si>
    <t> Другие общегосударственные вопросы</t>
  </si>
  <si>
    <t> Увеличение стоимости основных средств</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</si>
  <si>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</si>
  <si>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</si>
  <si>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Национальная экономика</t>
  </si>
  <si>
    <t>  Дорожное хозяйство (дорожные фонды)</t>
  </si>
  <si>
    <t> Жилищно-коммунальное хозяйство</t>
  </si>
  <si>
    <t> Коммунальное хозяйство</t>
  </si>
  <si>
    <t> Транспортные услуги</t>
  </si>
  <si>
    <t> Благоустройство</t>
  </si>
  <si>
    <t> Культура, кинематография</t>
  </si>
  <si>
    <t> Культура</t>
  </si>
  <si>
    <t> Физическая культура и спорт</t>
  </si>
  <si>
    <t> Другие вопросы в области физической культуры и спорта</t>
  </si>
  <si>
    <t> Результат исполнения бюджета (дефицит "-", профицит "+")</t>
  </si>
  <si>
    <t>951 0000 0000000 000 000</t>
  </si>
  <si>
    <t>951 0100 0000000 000 000</t>
  </si>
  <si>
    <t>951 0102 0000000 000 000</t>
  </si>
  <si>
    <t>951 0104 0000000 000 000</t>
  </si>
  <si>
    <t>951 0113 0000000 000 000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</si>
  <si>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</si>
  <si>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</si>
  <si>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</si>
  <si>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</si>
  <si>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</si>
  <si>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</si>
  <si>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</si>
  <si>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</si>
  <si>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</si>
  <si>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</si>
  <si>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951 1105 0000000 000 000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</si>
  <si>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</si>
  <si>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</si>
  <si>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</si>
  <si>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</si>
  <si>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</si>
  <si>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</si>
  <si>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Налогна доходы физических лиц с доходов,полученных физическими лицами в соответствии со статьей 228 Налогового Кодекса Российской Федерации</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</si>
  <si>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</si>
  <si>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</si>
  <si>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</si>
  <si>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</si>
  <si>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</si>
  <si>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</si>
  <si>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</si>
  <si>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</si>
  <si>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</si>
  <si>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Пеня по налогу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</si>
  <si>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</si>
  <si>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</si>
  <si>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</si>
  <si>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Пеняпоземельномуналогу,взимаемомупоставкам,установленнымвсоответствиисподпунктом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</si>
  <si>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</si>
  <si>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</si>
  <si>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Пеня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</si>
  <si>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</si>
  <si>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</si>
  <si>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</si>
  <si>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</si>
  <si>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</si>
  <si>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</si>
  <si>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</si>
  <si>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</si>
  <si>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</si>
  <si>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</si>
  <si>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</si>
  <si>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</si>
  <si>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</si>
  <si>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</si>
  <si>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</si>
  <si>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</si>
  <si>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</si>
  <si>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Субвенции бюджетам поселений на выполнение передаваемых полномочий субъектов Российской Федерации</t>
  </si>
  <si>
    <t>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</si>
  <si>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</si>
  <si>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Прочие межбюджетные трансферты, передаваемые бюджетам</t>
  </si>
  <si>
    <t> Прочие межбюджетные трансферты, передаваемые бюджетам поселений</t>
  </si>
  <si>
    <t> 010</t>
  </si>
  <si>
    <t> 020</t>
  </si>
  <si>
    <r>
      <t xml:space="preserve">         Г.А. Кудряшова</t>
    </r>
    <r>
      <rPr>
        <sz val="8"/>
        <rFont val="Arial Cyr"/>
        <charset val="204"/>
      </rPr>
      <t xml:space="preserve">         </t>
    </r>
  </si>
  <si>
    <t> 200</t>
  </si>
  <si>
    <t> 450</t>
  </si>
  <si>
    <r>
      <t xml:space="preserve">Периодичность:  </t>
    </r>
    <r>
      <rPr>
        <b/>
        <sz val="8"/>
        <rFont val="Arial Cyr"/>
        <charset val="204"/>
      </rPr>
      <t>месячная</t>
    </r>
  </si>
  <si>
    <r>
      <t xml:space="preserve">Единица измерения:  </t>
    </r>
    <r>
      <rPr>
        <b/>
        <sz val="8"/>
        <rFont val="Arial Cyr"/>
        <charset val="204"/>
      </rPr>
      <t xml:space="preserve">руб </t>
    </r>
  </si>
  <si>
    <t> Социальное обеспечение</t>
  </si>
  <si>
    <t> Пособия по социальной помощи населению</t>
  </si>
  <si>
    <t> Социальная политика</t>
  </si>
  <si>
    <t> Пенсионное обеспечение</t>
  </si>
  <si>
    <t>951 1000 0000000 000 000</t>
  </si>
  <si>
    <t>951 1001 0000000 000 000</t>
  </si>
  <si>
    <t xml:space="preserve">      А.Е.Шищенко</t>
  </si>
  <si>
    <t/>
  </si>
  <si>
    <t> Штраф по налогу на доходы физических лиц с доходов,полученных физическими лицами в соответствии со статьей 228 Налогового Кодекса Российской Федерации</t>
  </si>
  <si>
    <t> Пеня по налогу, взимаемомус налогоплательщиков, выбравших в качестве объекта налогообложения доходы, уменьшенные на величину расходов</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</si>
  <si>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</si>
  <si>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</si>
  <si>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</si>
  <si>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перечисления организациям</t>
  </si>
  <si>
    <t> Безвозмездные перечисления организациям, за исключением государственных и муниципальных организаций</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</si>
  <si>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</si>
  <si>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</si>
  <si>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000 1 00 00000 00 0000 000</t>
  </si>
  <si>
    <t>000 1 01 00000 00 0000 000</t>
  </si>
  <si>
    <t>000 1 01 02000 01 0000 110</t>
  </si>
  <si>
    <t>000 1 01 02010 01 0000 110</t>
  </si>
  <si>
    <t>000 1 01 02010 01 1000 110</t>
  </si>
  <si>
    <t>000 1 01 02020 01 0000 110</t>
  </si>
  <si>
    <t>000 1 01 02020 01 1000 110</t>
  </si>
  <si>
    <t>000 1 01 02030 01 0000 110</t>
  </si>
  <si>
    <t>000 1 01 02030 01 1000 110</t>
  </si>
  <si>
    <t>000 1 01 02030 01 3000 110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</si>
  <si>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</si>
  <si>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</si>
  <si>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</si>
  <si>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</si>
  <si>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</si>
  <si>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</si>
  <si>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</si>
  <si>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</si>
  <si>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000 1 05 01021 01 2000 110</t>
  </si>
  <si>
    <t>000 1 05 01050 01 0000 110</t>
  </si>
  <si>
    <t>000 1 05 01050 01 1000 110</t>
  </si>
  <si>
    <t>000 1 05 03000 01 0000 110</t>
  </si>
  <si>
    <t>000 1 05 03010 01 0000 110</t>
  </si>
  <si>
    <t>000 1 05 03010 01 1000 110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</si>
  <si>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</si>
  <si>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</si>
  <si>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</si>
  <si>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</si>
  <si>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</si>
  <si>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</si>
  <si>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</si>
  <si>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</si>
  <si>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000 1 06 06013 10 1000 110</t>
  </si>
  <si>
    <t>000 1 06 06013 10 2000 110</t>
  </si>
  <si>
    <t>000 1 06 06020 00 0000 110</t>
  </si>
  <si>
    <t>000 1 06 06023 10 0000 110</t>
  </si>
  <si>
    <t>000 1 06 06023 10 1000 110</t>
  </si>
  <si>
    <t>000 1 06 06023 10 2000 110</t>
  </si>
  <si>
    <t>000 1 11 00000 00 0000 000</t>
  </si>
  <si>
    <t>000 1 11 05000 00 0000 120</t>
  </si>
  <si>
    <t>000 1 11 05010 00 0000 120</t>
  </si>
  <si>
    <t>000 1 11 05013 10 0000 120</t>
  </si>
  <si>
    <t>000 1 11 05020 00 0000 120</t>
  </si>
  <si>
    <t>000 1 11 05025 10 0000 120</t>
  </si>
  <si>
    <t>000 1 11 09000 00 0000 120</t>
  </si>
  <si>
    <t>000 1 11 09040 00 0000 120</t>
  </si>
  <si>
    <t>000 1 11 09045 10 0000 120</t>
  </si>
  <si>
    <t>000 1 14 00000 00 0000 000</t>
  </si>
  <si>
    <t>000 1 14 06000 00 0000 430</t>
  </si>
  <si>
    <t>000 1 14 06020 00 0000 430</t>
  </si>
  <si>
    <t>000 1 14 06025 10 0000 430</t>
  </si>
  <si>
    <t>000 1 16 00000 00 0000 000</t>
  </si>
  <si>
    <t>000 1 16 51000 02 0000 140</t>
  </si>
  <si>
    <t>000 1 16 51040 02 0000 140</t>
  </si>
  <si>
    <t>000 1 16 90000 00 0000 140</t>
  </si>
  <si>
    <t>000 1 16 90050 10 0000 140</t>
  </si>
  <si>
    <t>000 2 00 00000 00 0000 000</t>
  </si>
  <si>
    <t>000 2 02 00000 00 0000 000</t>
  </si>
  <si>
    <t>000 2 02 03000 00 0000 151</t>
  </si>
  <si>
    <t>000 2 02 03024 00 0000 151</t>
  </si>
  <si>
    <t>000 2 02 03024 10 0000 151</t>
  </si>
  <si>
    <t>000 2 02 04000 00 0000 151</t>
  </si>
  <si>
    <t>000 2 02 04014 00 0000 151</t>
  </si>
  <si>
    <t>000 2 02 04014 10 0000 151</t>
  </si>
  <si>
    <t>000 2 02 04999 00 0000 151</t>
  </si>
  <si>
    <t>000 2 02 04999 10 0000 151</t>
  </si>
  <si>
    <t> Штраф по налогу, взимаемому с налогоплательщиков, выбравших в качестве объекта налогообложения доходы, уменьшенные на величину расходов</t>
  </si>
  <si>
    <t> ПРОЧИЕ НЕНАЛОГОВЫЕ ДОХОДЫ</t>
  </si>
  <si>
    <t> Невыясненные поступления</t>
  </si>
  <si>
    <t> Невыясненные поступления, зачисляемые в бюджеты поселений</t>
  </si>
  <si>
    <t>000 1 05 01021 01 3000 110</t>
  </si>
  <si>
    <t>000 1 17 00000 00 0000 000</t>
  </si>
  <si>
    <t>000 1 17 01000 00 0000 180</t>
  </si>
  <si>
    <t>000 1 17 01050 10 0000 180</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</si>
  <si>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</si>
  <si>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</si>
  <si>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</si>
  <si>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</si>
  <si>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</si>
  <si>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</si>
  <si>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сдачи в аренду имущества, составляющего государственную (муниципальную) казну (за исключением земельных участков)</t>
  </si>
  <si>
    <t> Доходы от сдачи в аренду имущества, составляющего казну поселений (за исключением земельных участков)</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</si>
  <si>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</si>
  <si>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</si>
  <si>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</si>
  <si>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поселений</t>
  </si>
  <si>
    <t>000 1 03 00000 00 0000 000</t>
  </si>
  <si>
    <t>000 1 03 02000 01 0000 110</t>
  </si>
  <si>
    <t>000 1 03 02230 01 0000 110</t>
  </si>
  <si>
    <t>000 1 03 02240 01 0000 110</t>
  </si>
  <si>
    <t>000 1 03 02250 01 0000 110</t>
  </si>
  <si>
    <t>000 1 03 02260 01 0000 110</t>
  </si>
  <si>
    <t>000 1 11 05070 00 0000 120</t>
  </si>
  <si>
    <t>000 1 11 05075 10 0000 120</t>
  </si>
  <si>
    <t>000 1 13 00000 00 0000 000</t>
  </si>
  <si>
    <t>000 1 13 02000 00 0000 130</t>
  </si>
  <si>
    <t>000 1 13 02060 00 0000 130</t>
  </si>
  <si>
    <t>000 1 13 02065 10 0000 130</t>
  </si>
  <si>
    <t> Подпрограмма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</si>
  <si>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</si>
  <si>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</si>
  <si>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</si>
  <si>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t>
  </si>
  <si>
    <t xml:space="preserve"> Мероприятия по диспансеризации муниципальных служащих сельского поселения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t>
  </si>
  <si>
    <t xml:space="preserve"> Межбюджетные трансферты на осуществление полномочий по вопросам архитектуры, градостроительства и территориального развития в рамках подпрограммы «Развитие муниципальной службы, дополнительное профессиональное образование лиц, занятых в системе местного </t>
  </si>
  <si>
    <t> Межбюджетные трансферты на осуществление полномочий по жилищным вопросам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t>
  </si>
  <si>
    <t> Мероприятия по обеспечению содержания имущества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t>
  </si>
  <si>
    <t> Подпрограмма «Развитие материально-технической базы и освещение деятельности администрации Матвеево-Курганского сельского поселения»</t>
  </si>
  <si>
    <t> Реализация направления расходов в рамках не программных расходов муниципального органа сельского поселения</t>
  </si>
  <si>
    <t> Оценка муниципального имущества,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t>
  </si>
  <si>
    <t> Подпрограмма «Укрепление общественного порядка и противодействие преступности»</t>
  </si>
  <si>
    <t> 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муниципальной программы «Об</t>
  </si>
  <si>
    <t> Подпрограмма «Противодействие терроризму и экстремизму»</t>
  </si>
  <si>
    <t> 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муниципальной программы «Обеспе</t>
  </si>
  <si>
    <t> Подпрограмма «Противодействие коррупции»</t>
  </si>
  <si>
    <t> Издание и размещение в средствах массовой информации информационно-аналитических материалов о реализации в Матвеево - Курганском сельском поселении мероприятий по противодействию коррупции в рамках подпрограммы «Противодействие коррупции» муниципальной п</t>
  </si>
  <si>
    <t> Подпрограмма «Комплексные меры противодействия злоупотреблению наркотиками и их незаконному обороту»</t>
  </si>
  <si>
    <t> Организация цикла печатных публикаций, направленных на пропаганду анти 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</si>
  <si>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</si>
  <si>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t>
  </si>
  <si>
    <t> Подпрограмма «Защита населения от чрезвычайных ситуаций»</t>
  </si>
  <si>
    <t> 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</si>
  <si>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t>
  </si>
  <si>
    <t> Мероприятия по финансовому обеспечению деятельности поисково-спасательных формирований на территории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t>
  </si>
  <si>
    <t> Подпрограмма «Обеспечение безопасности на воде»</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</si>
  <si>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</si>
  <si>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</si>
  <si>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t>
  </si>
  <si>
    <t> 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t>
  </si>
  <si>
    <t>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t>
  </si>
  <si>
    <t> 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t>
  </si>
  <si>
    <t> Подпрограмма «Повышение безопасности дорожного движения на территории»</t>
  </si>
  <si>
    <t> 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t>
  </si>
  <si>
    <t> Жилищное хозяйство</t>
  </si>
  <si>
    <t> Подпрограмма «Развитие жилищного хозяйства»</t>
  </si>
  <si>
    <t> Обеспечение мероприятий по капитальному ремонту многоквартирных домов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t>
  </si>
  <si>
    <t> Субсидии юридическим лицам (кроме некоммерческих организаций), индивидуальным предпринимателям, физическим лицам</t>
  </si>
  <si>
    <t> Реализация направления расходов в рамках подпрограммы «Развитие жилищного хозяйства»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</si>
  <si>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«Развитие коммунального хозяйства»</t>
  </si>
  <si>
    <t> 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t>
  </si>
  <si>
    <t> Строительство объектов социального и производственного комплексов, в том числе объектов общегражданского назначения, инфраструктуры в рамках подпрограммы «Развитие коммунального хозяйства» муниципальной программы «Обеспечение качественными жилищно-коммун</t>
  </si>
  <si>
    <t> Подпрограмма «Благоустройство территории»</t>
  </si>
  <si>
    <t> Расходы на содержание, ремонт уличного освещения в рамках подпрограммы «Благоустройствотерритории»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</si>
  <si>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</si>
  <si>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</si>
  <si>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</si>
  <si>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xml:space="preserve"> Расходы на разработку проектно-сметной документации на строительство, реконструкцию и капитальный ремонт объектов благоустройства в рамках подпрограммы «Благоустройство территории» муниципальной программы «Обеспечение качественными жилищно-коммунальными </t>
  </si>
  <si>
    <t> Капитальный ремонт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t>
  </si>
  <si>
    <t> Подпрограмма «Дома культуры и другие учреждения культуры»</t>
  </si>
  <si>
    <t> Фонд оплаты труда казенных учреждений и взносы по обязательному социальному страхованию</t>
  </si>
  <si>
    <t> 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 -Курганском сельском поселении»</t>
  </si>
  <si>
    <t> Подпрограмма «Развитие библиотечного дела»</t>
  </si>
  <si>
    <t> Иные выплаты персоналу казенных учреждений, за исключением фонда оплаты труда</t>
  </si>
  <si>
    <t> 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 - Курганском сельском поселении »</t>
  </si>
  <si>
    <t> Подпрограмма «Социальная поддержка отдельных категорий граждан»</t>
  </si>
  <si>
    <t> 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t>
  </si>
  <si>
    <t> Подпрограмма «Развитие физической культуры и спорта»</t>
  </si>
  <si>
    <t> 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 - Курганском сельском поселении»</t>
  </si>
  <si>
    <t>951 0102 2210000 000 000</t>
  </si>
  <si>
    <t>951 0102 2210011 121 000</t>
  </si>
  <si>
    <t>951 0102 2210011 121 200</t>
  </si>
  <si>
    <t>951 0102 2210011 121 210</t>
  </si>
  <si>
    <t>951 0102 2210011 121 211</t>
  </si>
  <si>
    <t>951 0102 2210011 121 213</t>
  </si>
  <si>
    <t>951 0102 2210019 122 000</t>
  </si>
  <si>
    <t>951 0102 2210019 122 200</t>
  </si>
  <si>
    <t>951 0102 2210019 122 210</t>
  </si>
  <si>
    <t>951 0102 2210019 122 212</t>
  </si>
  <si>
    <t>951 0102 2210019 122 213</t>
  </si>
  <si>
    <t>951 0102 2210019 244 000</t>
  </si>
  <si>
    <t>951 0102 2210019 244 200</t>
  </si>
  <si>
    <t>951 0102 2210019 244 220</t>
  </si>
  <si>
    <t>951 0102 2210019 244 221</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</si>
  <si>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</si>
  <si>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</si>
  <si>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</si>
  <si>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</si>
  <si>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</si>
  <si>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</si>
  <si>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</si>
  <si>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</si>
  <si>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</si>
  <si>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</si>
  <si>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</si>
  <si>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</si>
  <si>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951 0104 2210019 244 000</t>
  </si>
  <si>
    <t>951 0104 2210019 244 200</t>
  </si>
  <si>
    <t>951 0104 2210019 244 220</t>
  </si>
  <si>
    <t>951 0104 2210019 244 221</t>
  </si>
  <si>
    <t>951 0104 2210019 244 223</t>
  </si>
  <si>
    <t>951 0104 2210019 244 225</t>
  </si>
  <si>
    <t>951 0104 2210019 244 226</t>
  </si>
  <si>
    <t>951 0104 2210019 244 300</t>
  </si>
  <si>
    <t>951 0104 2210019 244 310</t>
  </si>
  <si>
    <t>951 0104 2210019 244 340</t>
  </si>
  <si>
    <t>951 0104 2210019 852 000</t>
  </si>
  <si>
    <t>951 0104 2210019 852 200</t>
  </si>
  <si>
    <t>951 0104 2210019 852 290</t>
  </si>
  <si>
    <t>951 0104 2212100 000 000</t>
  </si>
  <si>
    <t>951 0104 2212101 000 000</t>
  </si>
  <si>
    <t>951 0104 2212101 244 000</t>
  </si>
  <si>
    <t>951 0104 2212101 244 200</t>
  </si>
  <si>
    <t>951 0104 2212101 244 220</t>
  </si>
  <si>
    <t>951 0104 2212101 244 226</t>
  </si>
  <si>
    <t>951 0104 2218500 000 000</t>
  </si>
  <si>
    <t>951 0104 2218503 000 000</t>
  </si>
  <si>
    <t>951 0104 2218503 540 000</t>
  </si>
  <si>
    <t>951 0104 2218503 540 200</t>
  </si>
  <si>
    <t>951 0104 2218503 540 250</t>
  </si>
  <si>
    <t>951 0104 2218503 540 251</t>
  </si>
  <si>
    <t>951 0104 2218504 000 000</t>
  </si>
  <si>
    <t>951 0104 2218504 540 000</t>
  </si>
  <si>
    <t>951 0104 2218504 540 200</t>
  </si>
  <si>
    <t>951 0104 2218504 540 250</t>
  </si>
  <si>
    <t>951 0104 2218504 540 251</t>
  </si>
  <si>
    <t>951 0104 2219000 000 000</t>
  </si>
  <si>
    <t>951 0104 2219021 000 000</t>
  </si>
  <si>
    <t>951 0104 2219021 851 000</t>
  </si>
  <si>
    <t>951 0104 2219021 851 200</t>
  </si>
  <si>
    <t>951 0104 2219021 851 290</t>
  </si>
  <si>
    <t>951 0113 2220000 000 000</t>
  </si>
  <si>
    <t>951 0113 2220019 244 000</t>
  </si>
  <si>
    <t>951 0113 2220019 244 200</t>
  </si>
  <si>
    <t>951 0113 2220019 244 220</t>
  </si>
  <si>
    <t>951 0113 2220019 244 225</t>
  </si>
  <si>
    <t>951 0113 2220019 244 226</t>
  </si>
  <si>
    <t>951 0113 2220019 244 290</t>
  </si>
  <si>
    <t>951 0113 2220019 244 300</t>
  </si>
  <si>
    <t>951 0113 2220019 244 310</t>
  </si>
  <si>
    <t>951 0113 2220019 244 340</t>
  </si>
  <si>
    <t>951 0113 2220019 852 000</t>
  </si>
  <si>
    <t>951 0113 2220019 852 200</t>
  </si>
  <si>
    <t>951 0113 2220019 852 290</t>
  </si>
  <si>
    <t>951 0113 9990000 000 000</t>
  </si>
  <si>
    <t>951 0113 9992200 000 000</t>
  </si>
  <si>
    <t>951 0113 9992296 000 000</t>
  </si>
  <si>
    <t>951 0113 9992296 244 000</t>
  </si>
  <si>
    <t>951 0113 9992296 244 200</t>
  </si>
  <si>
    <t>951 0113 9992296 244 220</t>
  </si>
  <si>
    <t>951 0113 9992296 244 226</t>
  </si>
  <si>
    <t>951 0309 0910000 000 000</t>
  </si>
  <si>
    <t>951 0309 0912100 000 000</t>
  </si>
  <si>
    <t>951 0309 0912150 000 000</t>
  </si>
  <si>
    <t>951 0309 0912150 244 000</t>
  </si>
  <si>
    <t>951 0309 0912150 244 200</t>
  </si>
  <si>
    <t>951 0309 0912150 244 220</t>
  </si>
  <si>
    <t>951 0309 0912150 244 226</t>
  </si>
  <si>
    <t>951 0309 0912151 000 000</t>
  </si>
  <si>
    <t>951 0309 0912151 244 000</t>
  </si>
  <si>
    <t>951 0309 0912151 244 200</t>
  </si>
  <si>
    <t>951 0309 0912151 244 220</t>
  </si>
  <si>
    <t>951 0309 0912151 244 226</t>
  </si>
  <si>
    <t>951 0309 0920000 000 000</t>
  </si>
  <si>
    <t>951 0309 0922100 000 000</t>
  </si>
  <si>
    <t>951 0309 0922153 000 000</t>
  </si>
  <si>
    <t>951 0309 0922153 244 000</t>
  </si>
  <si>
    <t>951 0309 0922153 244 200</t>
  </si>
  <si>
    <t>951 0309 0922153 244 220</t>
  </si>
  <si>
    <t>951 0309 0922153 244 226</t>
  </si>
  <si>
    <t>951 0309 0930000 000 000</t>
  </si>
  <si>
    <t>951 0309 0932100 000 000</t>
  </si>
  <si>
    <t>951 0309 0932154 000 000</t>
  </si>
  <si>
    <t>951 0309 0932154 244 000</t>
  </si>
  <si>
    <t>951 0309 0932154 244 200</t>
  </si>
  <si>
    <t>951 0309 0932154 244 220</t>
  </si>
  <si>
    <t>951 0309 0932154 244 226</t>
  </si>
  <si>
    <t>951 0309 0940000 000 000</t>
  </si>
  <si>
    <t>951 0309 0942100 000 000</t>
  </si>
  <si>
    <t>951 0309 0942157 000 000</t>
  </si>
  <si>
    <t>951 0309 0942157 244 000</t>
  </si>
  <si>
    <t>951 0309 0942157 244 200</t>
  </si>
  <si>
    <t>951 0309 0942157 244 220</t>
  </si>
  <si>
    <t>951 0309 0942157 244 226</t>
  </si>
  <si>
    <t>951 0309 1010000 000 000</t>
  </si>
  <si>
    <t>951 0309 1012100 000 000</t>
  </si>
  <si>
    <t>951 0309 1012160 000 000</t>
  </si>
  <si>
    <t>951 0309 1012160 243 000</t>
  </si>
  <si>
    <t>951 0309 1012160 243 200</t>
  </si>
  <si>
    <t>951 0309 1012160 243 220</t>
  </si>
  <si>
    <t>951 0309 1012160 243 225</t>
  </si>
  <si>
    <t>951 0309 1012160 244 000</t>
  </si>
  <si>
    <t>951 0309 1012160 244 200</t>
  </si>
  <si>
    <t>951 0309 1012160 244 220</t>
  </si>
  <si>
    <t>951 0309 1012160 244 226</t>
  </si>
  <si>
    <t>951 0309 1012160 244 290</t>
  </si>
  <si>
    <t>951 0309 1012160 244 300</t>
  </si>
  <si>
    <t>951 0309 1012160 244 310</t>
  </si>
  <si>
    <t>951 0309 1020000 000 000</t>
  </si>
  <si>
    <t>951 0309 1022100 000 000</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</si>
  <si>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</si>
  <si>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</si>
  <si>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</si>
  <si>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</si>
  <si>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</si>
  <si>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</si>
  <si>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</si>
  <si>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</si>
  <si>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</si>
  <si>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</si>
  <si>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</si>
  <si>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</si>
  <si>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951 0309 1028500 000 000</t>
  </si>
  <si>
    <t>951 0309 1028502 000 000</t>
  </si>
  <si>
    <t>951 0309 1028502 540 000</t>
  </si>
  <si>
    <t>951 0309 1028502 540 200</t>
  </si>
  <si>
    <t>951 0309 1028502 540 250</t>
  </si>
  <si>
    <t>951 0309 1028502 540 251</t>
  </si>
  <si>
    <t>951 0309 1030000 000 000</t>
  </si>
  <si>
    <t>951 0309 1032100 000 000</t>
  </si>
  <si>
    <t>951 0309 1032164 000 000</t>
  </si>
  <si>
    <t>951 0309 1032164 244 000</t>
  </si>
  <si>
    <t>951 0309 1032164 244 200</t>
  </si>
  <si>
    <t>951 0309 1032164 244 220</t>
  </si>
  <si>
    <t>951 0309 1032164 244 226</t>
  </si>
  <si>
    <t>951 0309 1032164 244 300</t>
  </si>
  <si>
    <t>951 0409 1610000 000 000</t>
  </si>
  <si>
    <t>951 0409 1612200 000 000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</si>
  <si>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</si>
  <si>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</si>
  <si>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</si>
  <si>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</si>
  <si>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</si>
  <si>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</si>
  <si>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</si>
  <si>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</si>
  <si>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</si>
  <si>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</si>
  <si>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951 0409 1612242 000 000</t>
  </si>
  <si>
    <t>951 0409 1612242 244 000</t>
  </si>
  <si>
    <t>951 0409 1612242 244 200</t>
  </si>
  <si>
    <t>951 0409 1612242 244 220</t>
  </si>
  <si>
    <t>951 0409 1612242 244 226</t>
  </si>
  <si>
    <t>951 0409 1612245 000 000</t>
  </si>
  <si>
    <t>951 0409 1612245 243 000</t>
  </si>
  <si>
    <t>951 0409 1612245 243 200</t>
  </si>
  <si>
    <t>951 0409 1612245 243 220</t>
  </si>
  <si>
    <t>951 0409 1612245 243 225</t>
  </si>
  <si>
    <t>951 0409 1612245 244 000</t>
  </si>
  <si>
    <t>951 0409 1612245 244 200</t>
  </si>
  <si>
    <t>951 0409 1612245 244 220</t>
  </si>
  <si>
    <t>951 0409 1612245 244 226</t>
  </si>
  <si>
    <t>951 0409 1620000 000 000</t>
  </si>
  <si>
    <t>951 0409 1622200 000 000</t>
  </si>
  <si>
    <t>951 0409 1622246 000 000</t>
  </si>
  <si>
    <t>951 0409 1622246 244 000</t>
  </si>
  <si>
    <t>951 0409 1622246 244 200</t>
  </si>
  <si>
    <t>951 0409 1622246 244 220</t>
  </si>
  <si>
    <t>951 0409 1622246 244 225</t>
  </si>
  <si>
    <t>951 0409 1622246 244 300</t>
  </si>
  <si>
    <t>951 0409 1622246 244 310</t>
  </si>
  <si>
    <t>951 0501 0000000 000 000</t>
  </si>
  <si>
    <t>951 0501 0710000 000 000</t>
  </si>
  <si>
    <t>951 0501 0719600 000 000</t>
  </si>
  <si>
    <t>951 0501 0719601 000 000</t>
  </si>
  <si>
    <t>951 0501 0719601 810 000</t>
  </si>
  <si>
    <t>951 0501 0719601 810 200</t>
  </si>
  <si>
    <t>951 0501 0719601 810 240</t>
  </si>
  <si>
    <t>951 0501 0719601 810 242</t>
  </si>
  <si>
    <t>951 0501 0719900 000 000</t>
  </si>
  <si>
    <t>951 0501 0719999 000 000</t>
  </si>
  <si>
    <t>951 0501 0719999 852 000</t>
  </si>
  <si>
    <t>951 0501 0719999 852 200</t>
  </si>
  <si>
    <t>951 0501 0719999 852 290</t>
  </si>
  <si>
    <t>951 0502 0720000 000 000</t>
  </si>
  <si>
    <t>951 0502 0722100 000 000</t>
  </si>
  <si>
    <t>951 0502 0722141 000 000</t>
  </si>
  <si>
    <t>951 0502 0722141 243 000</t>
  </si>
  <si>
    <t>951 0502 0722141 243 200</t>
  </si>
  <si>
    <t>951 0502 0722141 243 220</t>
  </si>
  <si>
    <t>951 0502 0722141 243 225</t>
  </si>
  <si>
    <t>951 0502 0722141 244 000</t>
  </si>
  <si>
    <t>951 0502 0722141 244 200</t>
  </si>
  <si>
    <t>951 0502 0722141 244 220</t>
  </si>
  <si>
    <t>951 0502 0722141 244 222</t>
  </si>
  <si>
    <t>951 0502 0722141 244 225</t>
  </si>
  <si>
    <t>951 0502 0722141 244 226</t>
  </si>
  <si>
    <t>951 0502 0722141 244 300</t>
  </si>
  <si>
    <t>951 0502 0722141 244 310</t>
  </si>
  <si>
    <t>951 0502 0724000 000 000</t>
  </si>
  <si>
    <t>951 0502 0724037 000 000</t>
  </si>
  <si>
    <t>951 0502 0724037 244 000</t>
  </si>
  <si>
    <t>951 0502 0724037 244 300</t>
  </si>
  <si>
    <t>951 0502 0724037 244 310</t>
  </si>
  <si>
    <t>951 0503 0730000 000 000</t>
  </si>
  <si>
    <t>951 0503 0732100 000 000</t>
  </si>
  <si>
    <t>951 0503 0732142 000 000</t>
  </si>
  <si>
    <t>951 0503 0732142 243 000</t>
  </si>
  <si>
    <t>951 0503 0732142 243 200</t>
  </si>
  <si>
    <t>951 0503 0732142 243 220</t>
  </si>
  <si>
    <t>951 0503 0732142 243 225</t>
  </si>
  <si>
    <t>951 0503 0732142 244 000</t>
  </si>
  <si>
    <t>951 0503 0732142 244 200</t>
  </si>
  <si>
    <t>951 0503 0732142 244 220</t>
  </si>
  <si>
    <t>951 0503 0732142 244 223</t>
  </si>
  <si>
    <t>951 0503 0732142 244 225</t>
  </si>
  <si>
    <t>951 0503 0732143 000 000</t>
  </si>
  <si>
    <t>951 0503 0732143 244 000</t>
  </si>
  <si>
    <t>951 0503 0732143 244 200</t>
  </si>
  <si>
    <t>951 0503 0732143 244 220</t>
  </si>
  <si>
    <t>951 0503 0732143 244 225</t>
  </si>
  <si>
    <t>951 0503 0732143 244 226</t>
  </si>
  <si>
    <t>951 0503 0732143 244 300</t>
  </si>
  <si>
    <t>951 0503 0732143 244 340</t>
  </si>
  <si>
    <t>951 0503 0732144 000 000</t>
  </si>
  <si>
    <t>951 0503 0732144 244 000</t>
  </si>
  <si>
    <t>951 0503 0732144 244 200</t>
  </si>
  <si>
    <t>951 0503 0732144 244 220</t>
  </si>
  <si>
    <t>951 0503 0732144 244 225</t>
  </si>
  <si>
    <t>951 0503 0732144 244 226</t>
  </si>
  <si>
    <t>951 0503 0732144 244 300</t>
  </si>
  <si>
    <t>951 0503 0732144 244 310</t>
  </si>
  <si>
    <t>951 0503 0732144 244 340</t>
  </si>
  <si>
    <t>951 0503 0732145 000 000</t>
  </si>
  <si>
    <t>951 0503 0732145 244 000</t>
  </si>
  <si>
    <t>951 0503 0732145 244 200</t>
  </si>
  <si>
    <t>951 0503 0732145 244 220</t>
  </si>
  <si>
    <t>951 0503 0732145 244 225</t>
  </si>
  <si>
    <t>951 0503 0732145 244 226</t>
  </si>
  <si>
    <t>951 0503 0732145 244 300</t>
  </si>
  <si>
    <t>951 0503 0732145 244 310</t>
  </si>
  <si>
    <t>951 0503 0732145 244 340</t>
  </si>
  <si>
    <t>951 0503 0732200 000 000</t>
  </si>
  <si>
    <t>951 0503 0732231 000 000</t>
  </si>
  <si>
    <t>951 0503 0732231 244 000</t>
  </si>
  <si>
    <t>951 0503 0732231 244 200</t>
  </si>
  <si>
    <t>951 0503 0732231 244 220</t>
  </si>
  <si>
    <t>951 0503 0732231 244 226</t>
  </si>
  <si>
    <t>951 0503 0737300 000 000</t>
  </si>
  <si>
    <t>951 0503 0737332 000 000</t>
  </si>
  <si>
    <t>951 0503 0737332 243 000</t>
  </si>
  <si>
    <t>951 0503 0737332 243 200</t>
  </si>
  <si>
    <t>951 0503 0737332 243 220</t>
  </si>
  <si>
    <t>951 0503 0737332 243 225</t>
  </si>
  <si>
    <t>951 0801 1110000 000 000</t>
  </si>
  <si>
    <t>951 0801 1110059 111 000</t>
  </si>
  <si>
    <t>951 0801 1110059 111 200</t>
  </si>
  <si>
    <t>951 0801 1110059 111 210</t>
  </si>
  <si>
    <t>951 0801 1110059 111 211</t>
  </si>
  <si>
    <t>951 0801 1110059 111 213</t>
  </si>
  <si>
    <t>951 0801 1110059 244 000</t>
  </si>
  <si>
    <t>951 0801 1110059 244 200</t>
  </si>
  <si>
    <t>951 0801 1110059 244 220</t>
  </si>
  <si>
    <t>951 0801 1110059 244 221</t>
  </si>
  <si>
    <t>951 0801 1110059 244 223</t>
  </si>
  <si>
    <t>951 0801 1110059 244 225</t>
  </si>
  <si>
    <t>951 0801 1110059 244 226</t>
  </si>
  <si>
    <t>951 0801 1110059 244 300</t>
  </si>
  <si>
    <t>951 0801 1110059 244 310</t>
  </si>
  <si>
    <t>951 0801 1110059 244 340</t>
  </si>
  <si>
    <t>951 0801 1110059 852 000</t>
  </si>
  <si>
    <t>951 0801 1110059 852 200</t>
  </si>
  <si>
    <t>951 0801 1110059 852 290</t>
  </si>
  <si>
    <t>951 0801 1119000 000 000</t>
  </si>
  <si>
    <t>951 0801 1119021 000 000</t>
  </si>
  <si>
    <t>951 0801 1119021 851 000</t>
  </si>
  <si>
    <t>951 0801 1119021 851 200</t>
  </si>
  <si>
    <t>951 0801 1119021 851 290</t>
  </si>
  <si>
    <t>951 0801 1120000 000 000</t>
  </si>
  <si>
    <t>951 0801 1120059 111 000</t>
  </si>
  <si>
    <t>951 0801 1120059 111 200</t>
  </si>
  <si>
    <t>951 0801 1120059 111 210</t>
  </si>
  <si>
    <t>951 0801 1120059 111 211</t>
  </si>
  <si>
    <t>951 0801 1120059 111 213</t>
  </si>
  <si>
    <t>951 0801 1120059 112 000</t>
  </si>
  <si>
    <t>951 0801 1120059 112 200</t>
  </si>
  <si>
    <t>951 0801 1120059 112 210</t>
  </si>
  <si>
    <t>951 0801 1120059 112 212</t>
  </si>
  <si>
    <t>951 0801 1120059 244 000</t>
  </si>
  <si>
    <t>951 0801 1120059 244 200</t>
  </si>
  <si>
    <t>951 0801 1120059 244 220</t>
  </si>
  <si>
    <t>951 0801 1120059 244 221</t>
  </si>
  <si>
    <t>951 0801 1120059 244 222</t>
  </si>
  <si>
    <t>951 0801 1120059 244 223</t>
  </si>
  <si>
    <t>951 0801 1120059 244 225</t>
  </si>
  <si>
    <t>951 0801 1120059 244 226</t>
  </si>
  <si>
    <t>951 0801 1120059 244 300</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</si>
  <si>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</si>
  <si>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</si>
  <si>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</si>
  <si>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</si>
  <si>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</si>
  <si>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</si>
  <si>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</si>
  <si>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</si>
  <si>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</si>
  <si>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</si>
  <si>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951 1001 0410000 000 000</t>
  </si>
  <si>
    <t>951 1001 0418500 000 000</t>
  </si>
  <si>
    <t>951 1001 0418501 000 000</t>
  </si>
  <si>
    <t>951 1001 0418501 540 000</t>
  </si>
  <si>
    <t>951 1001 0418501 540 200</t>
  </si>
  <si>
    <t>951 1001 0418501 540 250</t>
  </si>
  <si>
    <t>951 1001 0418501 540 251</t>
  </si>
  <si>
    <t>951 1105 1310000 000 000</t>
  </si>
  <si>
    <t>951 1105 1312100 000 000</t>
  </si>
  <si>
    <t>951 1105 1312195 000 000</t>
  </si>
  <si>
    <t>951 1105 1312195 244 000</t>
  </si>
  <si>
    <t>951 1105 1312195 244 200</t>
  </si>
  <si>
    <t>951 1105 1312195 244 290</t>
  </si>
  <si>
    <t> Пеня по налогу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t>
  </si>
  <si>
    <t xml:space="preserve"> Пеня по налогу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t>
  </si>
  <si>
    <t> Штраф по единому сельскохозяйственному налогу</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</si>
  <si>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</si>
  <si>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</si>
  <si>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000 1 01 02010 01 2000 110</t>
  </si>
  <si>
    <t>000 1 01 02020 01 2000 110</t>
  </si>
  <si>
    <t>000 1 05 01050 01 2000 110</t>
  </si>
  <si>
    <t>000 1 05 03010 01 3000 110</t>
  </si>
  <si>
    <t>000 1 14 06010 00 0000 430</t>
  </si>
  <si>
    <t>000 1 14 06013 10 0000 430</t>
  </si>
  <si>
    <t>951 0309 0912150 244 290</t>
  </si>
  <si>
    <t>951 0309 1032164 244 310</t>
  </si>
  <si>
    <t>951 0503 0732144 244 223</t>
  </si>
  <si>
    <t>951 0503 0732145 244 222</t>
  </si>
  <si>
    <t> Пеня по налогу взимаемому с налогоплательщиков, выбравших в качестве объекта налогообложения доходы</t>
  </si>
  <si>
    <t> Штраф по налогу взимаемому сналогоплательщиков,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</si>
  <si>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(за налоговые периоды, истекшие до 1 января 2011 года)</t>
  </si>
  <si>
    <t> Пеня налогу, взимаемомусналогоплательщиков, выбравших в качестве объекта налогообложения доходы (за налоговые периоды, истекшие до 1 января 2011 года)</t>
  </si>
  <si>
    <t> Штрафпоземельномуналогу,взимаемомупоставкам,установленнымвсоответствиисподпунктом 1 пункта 1 статьи394НалоговогокодексаРоссийскойФедерациииприменяемымкобъектамналогообложения, расположенным в границах поселений</t>
  </si>
  <si>
    <t>000 1 05 01011 01 2000 110</t>
  </si>
  <si>
    <t>000 1 05 01011 01 3000 110</t>
  </si>
  <si>
    <t>000 1 05 01012 01 0000 110</t>
  </si>
  <si>
    <t>000 1 05 01012 01 2000 110</t>
  </si>
  <si>
    <t>000 1 06 06013 10 3000 110</t>
  </si>
  <si>
    <t>951 0409 1612240 244 222</t>
  </si>
  <si>
    <t> Пеня по налогу на доходы физических лиц с доходов,полученных физическими лицами в соответствии со статьей 228 Налогового Кодекса Российской Федерации</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</si>
  <si>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</si>
  <si>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налогу, взимаемомус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</si>
  <si>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Пеня по единому сельскохозяйственному налогу</t>
  </si>
  <si>
    <t> Штраф поземельному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</si>
  <si>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000 1 01 02030 01 2000 110</t>
  </si>
  <si>
    <t>000 1 05 01022 01 0000 110</t>
  </si>
  <si>
    <t>000 1 05 01022 01 2000 110</t>
  </si>
  <si>
    <t>000 1 05 03010 01 2000 110</t>
  </si>
  <si>
    <t>000 1 06 06023 10 3000 110</t>
  </si>
  <si>
    <t> Пособия, компенсации и иные социальные выплаты гражданам, кроме публичных нормативных обязательств</t>
  </si>
  <si>
    <t> Межбюджетные трансферты на осуществление полномочий по вопросам организации ритуальных услуг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муниципальной п</t>
  </si>
  <si>
    <t> Межбюджетные трансферты на осуществление полномочий по вопросам муниципального земельного контроля в рамках подпрограммы «Развитие муниципальной службы, дополнительное профессиональное образование лиц, занятых в системе местного самоуправления» муниципал</t>
  </si>
  <si>
    <t>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t>
  </si>
  <si>
    <t> 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t>
  </si>
  <si>
    <t>951 0104 2210019 244 210</t>
  </si>
  <si>
    <t>951 0104 2210019 244 212</t>
  </si>
  <si>
    <t>951 0104 2210019 321 000</t>
  </si>
  <si>
    <t>951 0104 2210019 321 200</t>
  </si>
  <si>
    <t>951 0104 2210019 321 260</t>
  </si>
  <si>
    <t>951 0104 2210019 321 262</t>
  </si>
  <si>
    <t>951 0104 2218505 000 000</t>
  </si>
  <si>
    <t>951 0104 2218505 540 000</t>
  </si>
  <si>
    <t>951 0104 2218505 540 200</t>
  </si>
  <si>
    <t>951 0104 2218505 540 250</t>
  </si>
  <si>
    <t>951 0104 2218505 540 251</t>
  </si>
  <si>
    <t>951 0104 2218506 000 000</t>
  </si>
  <si>
    <t>951 0104 2218506 540 000</t>
  </si>
  <si>
    <t>951 0104 2218506 540 200</t>
  </si>
  <si>
    <t>951 0104 2218506 540 250</t>
  </si>
  <si>
    <t>951 0104 2218506 540 251</t>
  </si>
  <si>
    <t>951 0104 9990000 000 000</t>
  </si>
  <si>
    <t>951 0104 9997200 000 000</t>
  </si>
  <si>
    <t>951 0104 9997239 000 000</t>
  </si>
  <si>
    <t>951 0104 9997239 244 000</t>
  </si>
  <si>
    <t>951 0104 9997239 244 300</t>
  </si>
  <si>
    <t>951 0104 9997239 244 340</t>
  </si>
  <si>
    <t>951 0409 1612240 244 226</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</si>
  <si>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</si>
  <si>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</si>
  <si>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000 1 05 01012 01 1000 110</t>
  </si>
  <si>
    <t>000 1 11 05030 00 0000 120</t>
  </si>
  <si>
    <t>000 1 11 05035 10 0000 120</t>
  </si>
  <si>
    <t xml:space="preserve">01  июля  2014  г.
01    февраля  2012  г.
</t>
  </si>
  <si>
    <t>07.07.2014</t>
  </si>
  <si>
    <t>07 июля 2014 года</t>
  </si>
  <si>
    <t> Единый сельскохозяйственный налог (за налоговые периоды, истекшие до 1 января 2011 года)</t>
  </si>
  <si>
    <t> Пеня по единому сельскохозяйственному налогу за налоговые периоды, истекшие до 1 января 2011 года)</t>
  </si>
  <si>
    <t> 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t>
  </si>
  <si>
    <t>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</si>
  <si>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Межбюджетные трансферты, передаваемые бюджетам поселений на государственную поддержку муниципальных учреждений культуры, находящихся а территориях сельских поселений</t>
  </si>
  <si>
    <t> ПРОЧИЕ БЕЗВОЗМЕЗДНЫЕ ПОСТУПЛЕНИЯ</t>
  </si>
  <si>
    <t> Прочие безвозмездные поступления в бюджеты поселений</t>
  </si>
  <si>
    <t>000 1 05 03020 01 0000 110</t>
  </si>
  <si>
    <t>000 1 05 03020 01 1000 110</t>
  </si>
  <si>
    <t>000 1 05 03020 01 2000 110</t>
  </si>
  <si>
    <t>000 2 02 04050 00 0000 151</t>
  </si>
  <si>
    <t>000 2 02 04052 00 0000 151</t>
  </si>
  <si>
    <t>000 2 02 04052 10 0000 151</t>
  </si>
  <si>
    <t>000 2 07 00000 00 0000 180</t>
  </si>
  <si>
    <t>000 2 07 05000 10 0000 180</t>
  </si>
  <si>
    <t>000 2 07 05030 10 0000 180</t>
  </si>
  <si>
    <t>951 0102 2210019 244 210</t>
  </si>
  <si>
    <t>951 0102 2210019 244 212</t>
  </si>
</sst>
</file>

<file path=xl/styles.xml><?xml version="1.0" encoding="utf-8"?>
<styleSheet xmlns="http://schemas.openxmlformats.org/spreadsheetml/2006/main">
  <numFmts count="1">
    <numFmt numFmtId="164" formatCode="#,##0.00_ ;\-#,##0.00\ "/>
  </numFmts>
  <fonts count="18">
    <font>
      <sz val="10"/>
      <name val="Arial Cyr"/>
      <charset val="204"/>
    </font>
    <font>
      <sz val="11"/>
      <color theme="1"/>
      <name val="Calibri"/>
      <family val="2"/>
      <charset val="204"/>
      <scheme val="minor"/>
    </font>
    <font>
      <sz val="8"/>
      <name val="Arial Cyr"/>
      <family val="2"/>
      <charset val="204"/>
    </font>
    <font>
      <sz val="8"/>
      <name val="Arial Cyr"/>
      <charset val="204"/>
    </font>
    <font>
      <b/>
      <sz val="11"/>
      <name val="Arial Cyr"/>
      <family val="2"/>
      <charset val="204"/>
    </font>
    <font>
      <b/>
      <sz val="11"/>
      <name val="Arial Cyr"/>
      <charset val="204"/>
    </font>
    <font>
      <sz val="10"/>
      <name val="Arial Cyr"/>
      <family val="2"/>
      <charset val="204"/>
    </font>
    <font>
      <sz val="8"/>
      <name val="Arial"/>
      <family val="2"/>
      <charset val="204"/>
    </font>
    <font>
      <i/>
      <sz val="8"/>
      <name val="Arial Cyr"/>
      <charset val="204"/>
    </font>
    <font>
      <u/>
      <sz val="8"/>
      <name val="Arial Cyr"/>
      <charset val="204"/>
    </font>
    <font>
      <sz val="7"/>
      <name val="Arial Cyr"/>
      <family val="2"/>
      <charset val="204"/>
    </font>
    <font>
      <sz val="10"/>
      <color indexed="8"/>
      <name val="MS Sans Serif"/>
      <family val="2"/>
      <charset val="204"/>
    </font>
    <font>
      <sz val="7"/>
      <name val="Arial Cyr"/>
      <charset val="204"/>
    </font>
    <font>
      <sz val="7"/>
      <color indexed="8"/>
      <name val="Arial Cyr"/>
      <charset val="204"/>
    </font>
    <font>
      <sz val="7"/>
      <name val="Arial"/>
      <family val="2"/>
      <charset val="204"/>
    </font>
    <font>
      <b/>
      <i/>
      <sz val="8.5"/>
      <name val="Arial Cyr"/>
      <charset val="204"/>
    </font>
    <font>
      <b/>
      <i/>
      <sz val="8"/>
      <name val="Arial Cyr"/>
      <charset val="204"/>
    </font>
    <font>
      <b/>
      <sz val="8"/>
      <name val="Arial Cyr"/>
      <charset val="204"/>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8">
    <xf numFmtId="0" fontId="0"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cellStyleXfs>
  <cellXfs count="115">
    <xf numFmtId="0" fontId="0" fillId="0" borderId="0" xfId="0"/>
    <xf numFmtId="0" fontId="0" fillId="0" borderId="0" xfId="0" applyAlignment="1">
      <alignment horizontal="left"/>
    </xf>
    <xf numFmtId="0" fontId="2" fillId="0" borderId="0" xfId="0" applyFont="1"/>
    <xf numFmtId="49" fontId="2"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0" xfId="0" applyFont="1" applyBorder="1"/>
    <xf numFmtId="0" fontId="2" fillId="0" borderId="0" xfId="0" applyFont="1" applyAlignment="1">
      <alignment horizontal="left"/>
    </xf>
    <xf numFmtId="0" fontId="2" fillId="0" borderId="0" xfId="0" applyFont="1" applyAlignment="1">
      <alignment horizontal="centerContinuous"/>
    </xf>
    <xf numFmtId="49" fontId="2" fillId="0" borderId="5" xfId="0" applyNumberFormat="1" applyFont="1" applyBorder="1" applyAlignment="1">
      <alignment horizontal="center"/>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1" xfId="0" applyFont="1" applyBorder="1" applyAlignment="1">
      <alignment horizontal="center"/>
    </xf>
    <xf numFmtId="0" fontId="4" fillId="0" borderId="0" xfId="0" applyFont="1" applyBorder="1" applyAlignment="1"/>
    <xf numFmtId="0" fontId="2" fillId="0" borderId="0" xfId="0" applyFont="1" applyBorder="1" applyAlignment="1">
      <alignment horizontal="left" wrapText="1"/>
    </xf>
    <xf numFmtId="0" fontId="0" fillId="0" borderId="0" xfId="0" applyBorder="1"/>
    <xf numFmtId="0" fontId="3" fillId="0" borderId="0" xfId="0" applyFont="1" applyAlignment="1">
      <alignment horizontal="left"/>
    </xf>
    <xf numFmtId="0" fontId="3" fillId="0" borderId="1" xfId="0" applyFont="1" applyBorder="1" applyAlignment="1">
      <alignment horizont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xf>
    <xf numFmtId="0" fontId="0" fillId="0" borderId="3" xfId="0" applyFill="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0" fillId="0" borderId="1" xfId="0" applyBorder="1" applyAlignment="1">
      <alignment horizontal="left"/>
    </xf>
    <xf numFmtId="0" fontId="2" fillId="0" borderId="1" xfId="0" applyFont="1" applyBorder="1" applyAlignment="1">
      <alignment horizontal="left"/>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8" xfId="0" applyNumberFormat="1" applyFont="1" applyBorder="1" applyAlignment="1">
      <alignment horizontal="center"/>
    </xf>
    <xf numFmtId="0"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xf>
    <xf numFmtId="0" fontId="2" fillId="0" borderId="8" xfId="0" applyFont="1" applyBorder="1" applyAlignment="1">
      <alignment horizontal="center" vertical="center" wrapText="1"/>
    </xf>
    <xf numFmtId="0" fontId="2" fillId="0" borderId="12" xfId="0" applyFont="1" applyBorder="1" applyAlignment="1">
      <alignment horizontal="center"/>
    </xf>
    <xf numFmtId="0" fontId="0" fillId="0" borderId="7" xfId="0" applyBorder="1"/>
    <xf numFmtId="49" fontId="2" fillId="0" borderId="7" xfId="0" applyNumberFormat="1" applyFont="1" applyBorder="1" applyAlignment="1">
      <alignment horizontal="center"/>
    </xf>
    <xf numFmtId="0" fontId="0" fillId="0" borderId="0" xfId="0" applyBorder="1" applyAlignment="1">
      <alignment horizontal="center"/>
    </xf>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xf>
    <xf numFmtId="0" fontId="0" fillId="0" borderId="0" xfId="0" applyAlignment="1">
      <alignment horizontal="center"/>
    </xf>
    <xf numFmtId="0" fontId="2" fillId="0" borderId="0" xfId="0" applyFont="1" applyAlignment="1"/>
    <xf numFmtId="49" fontId="3" fillId="0" borderId="0" xfId="0" applyNumberFormat="1" applyFont="1" applyBorder="1" applyAlignment="1">
      <alignment horizontal="center" wrapText="1"/>
    </xf>
    <xf numFmtId="0" fontId="4" fillId="0" borderId="0" xfId="0" applyFont="1" applyAlignment="1">
      <alignment horizontal="center"/>
    </xf>
    <xf numFmtId="1" fontId="2" fillId="0" borderId="8" xfId="0" applyNumberFormat="1" applyFont="1" applyBorder="1" applyAlignment="1">
      <alignment horizontal="center"/>
    </xf>
    <xf numFmtId="0" fontId="2" fillId="0" borderId="0" xfId="0" applyFont="1" applyAlignment="1">
      <alignment horizontal="left" wrapText="1"/>
    </xf>
    <xf numFmtId="0" fontId="7" fillId="0" borderId="13" xfId="0" applyNumberFormat="1" applyFont="1" applyBorder="1" applyAlignment="1">
      <alignment horizontal="left" vertical="center" wrapText="1"/>
    </xf>
    <xf numFmtId="49" fontId="7" fillId="0" borderId="8" xfId="0"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wrapText="1"/>
    </xf>
    <xf numFmtId="0" fontId="2" fillId="0" borderId="14" xfId="0" applyFont="1" applyBorder="1" applyAlignment="1">
      <alignment horizontal="center"/>
    </xf>
    <xf numFmtId="0" fontId="8" fillId="0" borderId="0" xfId="0" applyFont="1" applyAlignment="1">
      <alignment horizontal="left"/>
    </xf>
    <xf numFmtId="0" fontId="2" fillId="0" borderId="0" xfId="0" applyFont="1" applyAlignment="1">
      <alignment vertical="center"/>
    </xf>
    <xf numFmtId="0" fontId="10" fillId="0" borderId="0" xfId="0" applyFont="1" applyAlignment="1">
      <alignment horizontal="center"/>
    </xf>
    <xf numFmtId="0" fontId="0" fillId="0" borderId="0" xfId="0" applyAlignment="1">
      <alignment vertical="center"/>
    </xf>
    <xf numFmtId="0" fontId="6" fillId="0" borderId="0" xfId="0" applyFont="1"/>
    <xf numFmtId="0" fontId="6" fillId="0" borderId="0" xfId="0" applyFont="1" applyAlignment="1">
      <alignment vertical="center"/>
    </xf>
    <xf numFmtId="49" fontId="2" fillId="0" borderId="15" xfId="0" applyNumberFormat="1" applyFont="1" applyBorder="1" applyAlignment="1">
      <alignment horizontal="center"/>
    </xf>
    <xf numFmtId="0" fontId="2" fillId="0" borderId="16" xfId="0" applyFont="1" applyBorder="1" applyAlignment="1">
      <alignment horizontal="center" wrapText="1"/>
    </xf>
    <xf numFmtId="0" fontId="2" fillId="0" borderId="8" xfId="0" applyFont="1" applyBorder="1" applyAlignment="1">
      <alignment horizontal="left"/>
    </xf>
    <xf numFmtId="0" fontId="2" fillId="0" borderId="8" xfId="0" applyFont="1" applyBorder="1" applyAlignment="1">
      <alignment horizontal="center"/>
    </xf>
    <xf numFmtId="0" fontId="0" fillId="0" borderId="0" xfId="0" applyBorder="1" applyAlignment="1">
      <alignment horizontal="left"/>
    </xf>
    <xf numFmtId="0" fontId="0" fillId="0" borderId="0" xfId="0" applyBorder="1" applyAlignment="1"/>
    <xf numFmtId="0" fontId="13" fillId="0" borderId="8" xfId="0" applyFont="1" applyFill="1" applyBorder="1" applyAlignment="1">
      <alignment horizontal="left" wrapText="1"/>
    </xf>
    <xf numFmtId="4" fontId="12" fillId="0" borderId="8" xfId="0" applyNumberFormat="1" applyFont="1" applyBorder="1" applyAlignment="1">
      <alignment horizontal="center"/>
    </xf>
    <xf numFmtId="49" fontId="2" fillId="0" borderId="8" xfId="0" applyNumberFormat="1" applyFont="1" applyBorder="1" applyAlignment="1">
      <alignment horizontal="center" vertical="center" wrapText="1"/>
    </xf>
    <xf numFmtId="164" fontId="13" fillId="0" borderId="8" xfId="0" applyNumberFormat="1" applyFont="1" applyFill="1" applyBorder="1" applyAlignment="1">
      <alignment horizontal="center" wrapText="1"/>
    </xf>
    <xf numFmtId="4" fontId="14" fillId="0" borderId="8" xfId="0" applyNumberFormat="1" applyFont="1" applyBorder="1" applyAlignment="1">
      <alignment horizontal="center"/>
    </xf>
    <xf numFmtId="0" fontId="16" fillId="0" borderId="0" xfId="0" applyFont="1" applyAlignment="1">
      <alignment horizontal="left"/>
    </xf>
    <xf numFmtId="49" fontId="2" fillId="0" borderId="7" xfId="0" applyNumberFormat="1" applyFont="1" applyBorder="1" applyAlignment="1">
      <alignment horizontal="center" wrapText="1"/>
    </xf>
    <xf numFmtId="49" fontId="2" fillId="0" borderId="8"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2" fillId="0" borderId="8" xfId="0" applyFont="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Alignment="1">
      <alignment horizontal="center"/>
    </xf>
    <xf numFmtId="0" fontId="2" fillId="0" borderId="0" xfId="0" applyFont="1" applyBorder="1" applyAlignment="1">
      <alignment horizontal="center" wrapText="1"/>
    </xf>
    <xf numFmtId="49" fontId="2" fillId="0" borderId="6" xfId="0" applyNumberFormat="1" applyFont="1" applyBorder="1" applyAlignment="1">
      <alignment horizontal="center"/>
    </xf>
    <xf numFmtId="49" fontId="0" fillId="0" borderId="0" xfId="0" applyNumberFormat="1" applyBorder="1" applyAlignment="1">
      <alignment horizontal="center"/>
    </xf>
    <xf numFmtId="0" fontId="13" fillId="0" borderId="8" xfId="0" applyFont="1" applyFill="1" applyBorder="1" applyAlignment="1">
      <alignment horizontal="center" wrapText="1"/>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4" fontId="10" fillId="0" borderId="8" xfId="0" applyNumberFormat="1" applyFont="1" applyBorder="1" applyAlignment="1">
      <alignment horizontal="center"/>
    </xf>
    <xf numFmtId="0" fontId="0" fillId="0" borderId="0" xfId="0" applyFill="1" applyBorder="1" applyAlignment="1">
      <alignment horizontal="center"/>
    </xf>
    <xf numFmtId="0" fontId="2" fillId="0" borderId="11" xfId="0" applyFont="1" applyBorder="1" applyAlignment="1">
      <alignment horizontal="center"/>
    </xf>
    <xf numFmtId="0" fontId="0" fillId="0" borderId="0" xfId="0" applyAlignment="1">
      <alignment horizontal="center"/>
    </xf>
    <xf numFmtId="0" fontId="13" fillId="0" borderId="8" xfId="0" applyFont="1" applyFill="1" applyBorder="1" applyAlignment="1">
      <alignment wrapText="1"/>
    </xf>
    <xf numFmtId="0" fontId="2" fillId="0" borderId="8" xfId="0" applyFont="1" applyBorder="1" applyAlignment="1">
      <alignment horizontal="center" vertical="center"/>
    </xf>
    <xf numFmtId="0" fontId="0" fillId="0" borderId="8" xfId="0" applyBorder="1" applyAlignment="1">
      <alignment horizontal="center" vertical="center"/>
    </xf>
    <xf numFmtId="49" fontId="2" fillId="0" borderId="8" xfId="0" applyNumberFormat="1" applyFont="1" applyBorder="1" applyAlignment="1">
      <alignment horizontal="center" vertical="center"/>
    </xf>
    <xf numFmtId="49" fontId="0" fillId="0" borderId="8" xfId="0" applyNumberFormat="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15" fillId="0" borderId="0" xfId="0" applyFont="1" applyBorder="1" applyAlignment="1">
      <alignment horizontal="left" wrapText="1"/>
    </xf>
    <xf numFmtId="0" fontId="2" fillId="0" borderId="7"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49" fontId="2"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7"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49" fontId="2" fillId="0" borderId="7" xfId="0" applyNumberFormat="1"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horizontal="center"/>
    </xf>
  </cellXfs>
  <cellStyles count="8">
    <cellStyle name="Обычный" xfId="0" builtinId="0"/>
    <cellStyle name="Обычный 2" xfId="1"/>
    <cellStyle name="Обычный 2 2" xfId="5"/>
    <cellStyle name="Обычный 2 3" xfId="6"/>
    <cellStyle name="Обычный 2 4" xfId="7"/>
    <cellStyle name="Обычный 3" xfId="2"/>
    <cellStyle name="Обычный 4" xfId="3"/>
    <cellStyle name="Обычный 5"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129"/>
  <sheetViews>
    <sheetView tabSelected="1" workbookViewId="0">
      <selection activeCell="D19" sqref="D19:E19"/>
    </sheetView>
  </sheetViews>
  <sheetFormatPr defaultRowHeight="12.75"/>
  <cols>
    <col min="1" max="1" width="29.140625" customWidth="1"/>
    <col min="2" max="2" width="5.7109375" customWidth="1"/>
    <col min="3" max="3" width="22.85546875" customWidth="1"/>
    <col min="4" max="4" width="13.28515625" style="73" customWidth="1"/>
    <col min="5" max="5" width="13.85546875" style="73" customWidth="1"/>
    <col min="6" max="6" width="15.28515625" style="73" customWidth="1"/>
  </cols>
  <sheetData>
    <row r="1" spans="1:16">
      <c r="A1" s="2"/>
      <c r="B1" s="2"/>
      <c r="C1" s="2"/>
      <c r="D1" s="74"/>
      <c r="E1" s="74"/>
      <c r="F1" s="79"/>
    </row>
    <row r="2" spans="1:16" ht="15.75" thickBot="1">
      <c r="A2" s="97" t="s">
        <v>27</v>
      </c>
      <c r="B2" s="98"/>
      <c r="C2" s="98"/>
      <c r="D2" s="98"/>
      <c r="E2" s="98"/>
    </row>
    <row r="3" spans="1:16" ht="15.75" thickBot="1">
      <c r="A3" s="40"/>
      <c r="B3" s="37"/>
      <c r="C3" s="37"/>
      <c r="E3" s="34"/>
      <c r="F3" s="48" t="s">
        <v>6</v>
      </c>
    </row>
    <row r="4" spans="1:16">
      <c r="A4" s="99" t="s">
        <v>762</v>
      </c>
      <c r="B4" s="100"/>
      <c r="C4" s="100"/>
      <c r="D4" s="100"/>
      <c r="E4" s="101"/>
      <c r="F4" s="80" t="s">
        <v>24</v>
      </c>
    </row>
    <row r="5" spans="1:16">
      <c r="A5" s="1"/>
      <c r="B5" s="7"/>
      <c r="C5" s="7"/>
      <c r="D5" s="74"/>
      <c r="E5" s="74" t="s">
        <v>13</v>
      </c>
      <c r="F5" s="8" t="s">
        <v>763</v>
      </c>
    </row>
    <row r="6" spans="1:16">
      <c r="A6" s="15" t="s">
        <v>1</v>
      </c>
      <c r="B6" s="6"/>
      <c r="C6" s="6"/>
      <c r="D6" s="81"/>
      <c r="E6" s="74" t="s">
        <v>11</v>
      </c>
      <c r="F6" s="55" t="s">
        <v>39</v>
      </c>
    </row>
    <row r="7" spans="1:16" ht="18.75" customHeight="1">
      <c r="A7" s="6" t="s">
        <v>0</v>
      </c>
      <c r="B7" s="102" t="s">
        <v>36</v>
      </c>
      <c r="C7" s="102"/>
      <c r="D7" s="102"/>
      <c r="E7" s="82" t="s">
        <v>40</v>
      </c>
      <c r="F7" s="56">
        <v>60231845000</v>
      </c>
      <c r="G7" s="47"/>
      <c r="H7" s="47"/>
      <c r="I7" s="47"/>
      <c r="J7" s="47"/>
      <c r="K7" s="47"/>
      <c r="L7" s="47"/>
      <c r="M7" s="47"/>
      <c r="N7" s="47"/>
      <c r="O7" s="47"/>
      <c r="P7" s="47"/>
    </row>
    <row r="8" spans="1:16">
      <c r="A8" s="6" t="s">
        <v>22</v>
      </c>
      <c r="B8" s="66" t="s">
        <v>37</v>
      </c>
      <c r="C8" s="49"/>
      <c r="D8" s="81"/>
      <c r="E8" s="74"/>
      <c r="F8" s="8"/>
    </row>
    <row r="9" spans="1:16" ht="13.5" thickBot="1">
      <c r="A9" s="38" t="s">
        <v>175</v>
      </c>
      <c r="B9" s="6"/>
      <c r="C9" s="6"/>
      <c r="D9" s="81"/>
      <c r="E9" s="74" t="s">
        <v>12</v>
      </c>
      <c r="F9" s="83" t="s">
        <v>5</v>
      </c>
    </row>
    <row r="10" spans="1:16">
      <c r="A10" s="6" t="s">
        <v>176</v>
      </c>
      <c r="B10" s="6"/>
      <c r="C10" s="6"/>
      <c r="D10" s="81"/>
      <c r="F10" s="10"/>
    </row>
    <row r="11" spans="1:16" ht="15">
      <c r="A11" s="1"/>
      <c r="B11" s="12"/>
      <c r="C11" s="12" t="s">
        <v>14</v>
      </c>
      <c r="D11" s="81"/>
      <c r="E11" s="81"/>
      <c r="F11" s="34"/>
    </row>
    <row r="12" spans="1:16">
      <c r="A12" s="59"/>
      <c r="B12" s="59"/>
      <c r="C12" s="60"/>
      <c r="D12" s="84"/>
      <c r="E12" s="84"/>
      <c r="F12" s="34"/>
    </row>
    <row r="13" spans="1:16" ht="0.75" customHeight="1">
      <c r="A13" s="93" t="s">
        <v>7</v>
      </c>
      <c r="B13" s="57"/>
      <c r="C13" s="68"/>
      <c r="D13" s="72"/>
      <c r="E13" s="95" t="s">
        <v>4</v>
      </c>
      <c r="F13" s="63"/>
    </row>
    <row r="14" spans="1:16">
      <c r="A14" s="94"/>
      <c r="B14" s="58" t="s">
        <v>8</v>
      </c>
      <c r="C14" s="86" t="s">
        <v>33</v>
      </c>
      <c r="D14" s="86" t="s">
        <v>25</v>
      </c>
      <c r="E14" s="96"/>
      <c r="F14" s="87"/>
    </row>
    <row r="15" spans="1:16" ht="10.5" customHeight="1">
      <c r="A15" s="94"/>
      <c r="B15" s="58" t="s">
        <v>9</v>
      </c>
      <c r="C15" s="68" t="s">
        <v>32</v>
      </c>
      <c r="D15" s="71" t="s">
        <v>26</v>
      </c>
      <c r="E15" s="96"/>
      <c r="F15" s="69" t="s">
        <v>3</v>
      </c>
    </row>
    <row r="16" spans="1:16" hidden="1">
      <c r="A16" s="94"/>
      <c r="B16" s="58" t="s">
        <v>10</v>
      </c>
      <c r="C16" s="68" t="s">
        <v>31</v>
      </c>
      <c r="D16" s="69" t="s">
        <v>2</v>
      </c>
      <c r="E16" s="96"/>
      <c r="F16" s="69" t="s">
        <v>2</v>
      </c>
    </row>
    <row r="17" spans="1:6" hidden="1">
      <c r="A17" s="94"/>
      <c r="B17" s="58"/>
      <c r="C17" s="68"/>
      <c r="D17" s="71"/>
      <c r="E17" s="96"/>
      <c r="F17" s="72"/>
    </row>
    <row r="18" spans="1:6">
      <c r="A18" s="70">
        <v>1</v>
      </c>
      <c r="B18" s="27">
        <v>2</v>
      </c>
      <c r="C18" s="27">
        <v>3</v>
      </c>
      <c r="D18" s="41">
        <v>4</v>
      </c>
      <c r="E18" s="41">
        <v>5</v>
      </c>
      <c r="F18" s="41">
        <v>6</v>
      </c>
    </row>
    <row r="19" spans="1:6">
      <c r="A19" s="92" t="s">
        <v>124</v>
      </c>
      <c r="B19" s="85" t="s">
        <v>170</v>
      </c>
      <c r="C19" s="85" t="s">
        <v>184</v>
      </c>
      <c r="D19" s="64">
        <v>107877500</v>
      </c>
      <c r="E19" s="64">
        <v>24326895.579999998</v>
      </c>
      <c r="F19" s="62">
        <f>D19-E19</f>
        <v>83550604.420000002</v>
      </c>
    </row>
    <row r="20" spans="1:6">
      <c r="A20" s="92" t="s">
        <v>125</v>
      </c>
      <c r="B20" s="85" t="s">
        <v>171</v>
      </c>
      <c r="C20" s="85" t="s">
        <v>194</v>
      </c>
      <c r="D20" s="64">
        <v>45942500</v>
      </c>
      <c r="E20" s="64">
        <v>17313961.780000001</v>
      </c>
      <c r="F20" s="62">
        <f t="shared" ref="F20:F33" si="0">D20-E20</f>
        <v>28628538.219999999</v>
      </c>
    </row>
    <row r="21" spans="1:6">
      <c r="A21" s="92" t="s">
        <v>126</v>
      </c>
      <c r="B21" s="85" t="s">
        <v>171</v>
      </c>
      <c r="C21" s="85" t="s">
        <v>195</v>
      </c>
      <c r="D21" s="64">
        <v>15758700</v>
      </c>
      <c r="E21" s="64">
        <v>5822980.2300000004</v>
      </c>
      <c r="F21" s="62">
        <f t="shared" si="0"/>
        <v>9935719.7699999996</v>
      </c>
    </row>
    <row r="22" spans="1:6">
      <c r="A22" s="92" t="s">
        <v>127</v>
      </c>
      <c r="B22" s="85" t="s">
        <v>171</v>
      </c>
      <c r="C22" s="85" t="s">
        <v>196</v>
      </c>
      <c r="D22" s="64">
        <v>15758700</v>
      </c>
      <c r="E22" s="64">
        <v>5822980.2300000004</v>
      </c>
      <c r="F22" s="62">
        <f t="shared" si="0"/>
        <v>9935719.7699999996</v>
      </c>
    </row>
    <row r="23" spans="1:6" ht="68.25">
      <c r="A23" s="92" t="s">
        <v>128</v>
      </c>
      <c r="B23" s="85" t="s">
        <v>171</v>
      </c>
      <c r="C23" s="85" t="s">
        <v>197</v>
      </c>
      <c r="D23" s="64">
        <v>15181900</v>
      </c>
      <c r="E23" s="64">
        <v>5766389</v>
      </c>
      <c r="F23" s="62">
        <f t="shared" si="0"/>
        <v>9415511</v>
      </c>
    </row>
    <row r="24" spans="1:6" ht="68.25">
      <c r="A24" s="92" t="s">
        <v>128</v>
      </c>
      <c r="B24" s="85" t="s">
        <v>171</v>
      </c>
      <c r="C24" s="85" t="s">
        <v>198</v>
      </c>
      <c r="D24" s="64">
        <v>15181900</v>
      </c>
      <c r="E24" s="64">
        <v>5766049.29</v>
      </c>
      <c r="F24" s="62">
        <f t="shared" si="0"/>
        <v>9415850.7100000009</v>
      </c>
    </row>
    <row r="25" spans="1:6" ht="68.25">
      <c r="A25" s="92" t="s">
        <v>693</v>
      </c>
      <c r="B25" s="85" t="s">
        <v>171</v>
      </c>
      <c r="C25" s="85" t="s">
        <v>698</v>
      </c>
      <c r="D25" s="64">
        <v>0</v>
      </c>
      <c r="E25" s="64">
        <v>339.71</v>
      </c>
      <c r="F25" s="62">
        <f t="shared" si="0"/>
        <v>-339.71</v>
      </c>
    </row>
    <row r="26" spans="1:6" ht="78">
      <c r="A26" s="92" t="s">
        <v>129</v>
      </c>
      <c r="B26" s="85" t="s">
        <v>171</v>
      </c>
      <c r="C26" s="85" t="s">
        <v>199</v>
      </c>
      <c r="D26" s="64">
        <v>64200</v>
      </c>
      <c r="E26" s="64">
        <v>11093.02</v>
      </c>
      <c r="F26" s="62">
        <f t="shared" si="0"/>
        <v>53106.979999999996</v>
      </c>
    </row>
    <row r="27" spans="1:6" ht="78">
      <c r="A27" s="92" t="s">
        <v>129</v>
      </c>
      <c r="B27" s="85" t="s">
        <v>171</v>
      </c>
      <c r="C27" s="85" t="s">
        <v>200</v>
      </c>
      <c r="D27" s="64">
        <v>64200</v>
      </c>
      <c r="E27" s="64">
        <v>11037.92</v>
      </c>
      <c r="F27" s="62">
        <f t="shared" si="0"/>
        <v>53162.080000000002</v>
      </c>
    </row>
    <row r="28" spans="1:6" ht="78">
      <c r="A28" s="92" t="s">
        <v>694</v>
      </c>
      <c r="B28" s="85" t="s">
        <v>171</v>
      </c>
      <c r="C28" s="85" t="s">
        <v>699</v>
      </c>
      <c r="D28" s="64">
        <v>0</v>
      </c>
      <c r="E28" s="64">
        <v>55.1</v>
      </c>
      <c r="F28" s="62">
        <f t="shared" si="0"/>
        <v>-55.1</v>
      </c>
    </row>
    <row r="29" spans="1:6" ht="39">
      <c r="A29" s="92" t="s">
        <v>130</v>
      </c>
      <c r="B29" s="85" t="s">
        <v>171</v>
      </c>
      <c r="C29" s="85" t="s">
        <v>201</v>
      </c>
      <c r="D29" s="64">
        <v>512600</v>
      </c>
      <c r="E29" s="64">
        <v>45498.21</v>
      </c>
      <c r="F29" s="62">
        <f t="shared" si="0"/>
        <v>467101.79</v>
      </c>
    </row>
    <row r="30" spans="1:6" ht="39">
      <c r="A30" s="92" t="s">
        <v>130</v>
      </c>
      <c r="B30" s="85" t="s">
        <v>171</v>
      </c>
      <c r="C30" s="85" t="s">
        <v>202</v>
      </c>
      <c r="D30" s="64">
        <v>512600</v>
      </c>
      <c r="E30" s="64">
        <v>41035.96</v>
      </c>
      <c r="F30" s="62">
        <f t="shared" si="0"/>
        <v>471564.04</v>
      </c>
    </row>
    <row r="31" spans="1:6" ht="39">
      <c r="A31" s="92" t="s">
        <v>719</v>
      </c>
      <c r="B31" s="85" t="s">
        <v>171</v>
      </c>
      <c r="C31" s="85" t="s">
        <v>724</v>
      </c>
      <c r="D31" s="64">
        <v>0</v>
      </c>
      <c r="E31" s="64">
        <v>3902.25</v>
      </c>
      <c r="F31" s="62">
        <f t="shared" si="0"/>
        <v>-3902.25</v>
      </c>
    </row>
    <row r="32" spans="1:6" ht="39">
      <c r="A32" s="92" t="s">
        <v>185</v>
      </c>
      <c r="B32" s="85" t="s">
        <v>171</v>
      </c>
      <c r="C32" s="85" t="s">
        <v>203</v>
      </c>
      <c r="D32" s="64">
        <v>0</v>
      </c>
      <c r="E32" s="64">
        <v>560</v>
      </c>
      <c r="F32" s="62">
        <f t="shared" si="0"/>
        <v>-560</v>
      </c>
    </row>
    <row r="33" spans="1:6" ht="29.25">
      <c r="A33" s="92" t="s">
        <v>268</v>
      </c>
      <c r="B33" s="85" t="s">
        <v>171</v>
      </c>
      <c r="C33" s="85" t="s">
        <v>280</v>
      </c>
      <c r="D33" s="64">
        <v>9176200</v>
      </c>
      <c r="E33" s="64">
        <v>2880803.32</v>
      </c>
      <c r="F33" s="62">
        <f t="shared" si="0"/>
        <v>6295396.6799999997</v>
      </c>
    </row>
    <row r="34" spans="1:6" ht="29.25">
      <c r="A34" s="92" t="s">
        <v>269</v>
      </c>
      <c r="B34" s="85" t="s">
        <v>171</v>
      </c>
      <c r="C34" s="85" t="s">
        <v>281</v>
      </c>
      <c r="D34" s="64">
        <v>9176200</v>
      </c>
      <c r="E34" s="64">
        <v>2880803.32</v>
      </c>
      <c r="F34" s="62">
        <f t="shared" ref="F34:F50" si="1">D34-E34</f>
        <v>6295396.6799999997</v>
      </c>
    </row>
    <row r="35" spans="1:6" ht="58.5">
      <c r="A35" s="92" t="s">
        <v>270</v>
      </c>
      <c r="B35" s="85" t="s">
        <v>171</v>
      </c>
      <c r="C35" s="85" t="s">
        <v>282</v>
      </c>
      <c r="D35" s="64">
        <v>3358500</v>
      </c>
      <c r="E35" s="64">
        <v>1137712.1299999999</v>
      </c>
      <c r="F35" s="62">
        <f t="shared" si="1"/>
        <v>2220787.87</v>
      </c>
    </row>
    <row r="36" spans="1:6" ht="78">
      <c r="A36" s="92" t="s">
        <v>271</v>
      </c>
      <c r="B36" s="85" t="s">
        <v>171</v>
      </c>
      <c r="C36" s="85" t="s">
        <v>283</v>
      </c>
      <c r="D36" s="64">
        <v>69600</v>
      </c>
      <c r="E36" s="64">
        <v>22768.61</v>
      </c>
      <c r="F36" s="62">
        <f t="shared" si="1"/>
        <v>46831.39</v>
      </c>
    </row>
    <row r="37" spans="1:6" ht="68.25">
      <c r="A37" s="92" t="s">
        <v>272</v>
      </c>
      <c r="B37" s="85" t="s">
        <v>171</v>
      </c>
      <c r="C37" s="85" t="s">
        <v>284</v>
      </c>
      <c r="D37" s="64">
        <v>5437500</v>
      </c>
      <c r="E37" s="64">
        <v>1720268.26</v>
      </c>
      <c r="F37" s="62">
        <f t="shared" si="1"/>
        <v>3717231.74</v>
      </c>
    </row>
    <row r="38" spans="1:6" ht="58.5">
      <c r="A38" s="92" t="s">
        <v>273</v>
      </c>
      <c r="B38" s="85" t="s">
        <v>171</v>
      </c>
      <c r="C38" s="85" t="s">
        <v>285</v>
      </c>
      <c r="D38" s="64">
        <v>310600</v>
      </c>
      <c r="E38" s="64">
        <v>54.32</v>
      </c>
      <c r="F38" s="62">
        <f t="shared" si="1"/>
        <v>310545.68</v>
      </c>
    </row>
    <row r="39" spans="1:6">
      <c r="A39" s="92" t="s">
        <v>131</v>
      </c>
      <c r="B39" s="85" t="s">
        <v>171</v>
      </c>
      <c r="C39" s="85" t="s">
        <v>204</v>
      </c>
      <c r="D39" s="64">
        <v>4542500</v>
      </c>
      <c r="E39" s="64">
        <v>2166288.1800000002</v>
      </c>
      <c r="F39" s="62">
        <f t="shared" si="1"/>
        <v>2376211.8199999998</v>
      </c>
    </row>
    <row r="40" spans="1:6" ht="19.5">
      <c r="A40" s="92" t="s">
        <v>132</v>
      </c>
      <c r="B40" s="85" t="s">
        <v>171</v>
      </c>
      <c r="C40" s="85" t="s">
        <v>205</v>
      </c>
      <c r="D40" s="64">
        <v>2735700</v>
      </c>
      <c r="E40" s="64">
        <v>1457844.57</v>
      </c>
      <c r="F40" s="62">
        <f t="shared" si="1"/>
        <v>1277855.43</v>
      </c>
    </row>
    <row r="41" spans="1:6" ht="29.25">
      <c r="A41" s="92" t="s">
        <v>133</v>
      </c>
      <c r="B41" s="85" t="s">
        <v>171</v>
      </c>
      <c r="C41" s="85" t="s">
        <v>206</v>
      </c>
      <c r="D41" s="64">
        <v>1196600</v>
      </c>
      <c r="E41" s="64">
        <v>577951.21</v>
      </c>
      <c r="F41" s="62">
        <f t="shared" si="1"/>
        <v>618648.79</v>
      </c>
    </row>
    <row r="42" spans="1:6" ht="29.25">
      <c r="A42" s="92" t="s">
        <v>133</v>
      </c>
      <c r="B42" s="85" t="s">
        <v>171</v>
      </c>
      <c r="C42" s="85" t="s">
        <v>207</v>
      </c>
      <c r="D42" s="64">
        <v>1196600</v>
      </c>
      <c r="E42" s="64">
        <v>574847.73</v>
      </c>
      <c r="F42" s="62">
        <f t="shared" si="1"/>
        <v>621752.27</v>
      </c>
    </row>
    <row r="43" spans="1:6" ht="29.25">
      <c r="A43" s="92" t="s">
        <v>133</v>
      </c>
      <c r="B43" s="85" t="s">
        <v>171</v>
      </c>
      <c r="C43" s="85" t="s">
        <v>208</v>
      </c>
      <c r="D43" s="64">
        <v>1196600</v>
      </c>
      <c r="E43" s="64">
        <v>567423.98</v>
      </c>
      <c r="F43" s="62">
        <f t="shared" si="1"/>
        <v>629176.02</v>
      </c>
    </row>
    <row r="44" spans="1:6" ht="29.25">
      <c r="A44" s="92" t="s">
        <v>708</v>
      </c>
      <c r="B44" s="85" t="s">
        <v>171</v>
      </c>
      <c r="C44" s="85" t="s">
        <v>713</v>
      </c>
      <c r="D44" s="64">
        <v>0</v>
      </c>
      <c r="E44" s="64">
        <v>7198.75</v>
      </c>
      <c r="F44" s="62">
        <f t="shared" si="1"/>
        <v>-7198.75</v>
      </c>
    </row>
    <row r="45" spans="1:6" ht="29.25">
      <c r="A45" s="92" t="s">
        <v>709</v>
      </c>
      <c r="B45" s="85" t="s">
        <v>171</v>
      </c>
      <c r="C45" s="85" t="s">
        <v>714</v>
      </c>
      <c r="D45" s="64">
        <v>0</v>
      </c>
      <c r="E45" s="64">
        <v>225</v>
      </c>
      <c r="F45" s="62">
        <f t="shared" si="1"/>
        <v>-225</v>
      </c>
    </row>
    <row r="46" spans="1:6" ht="39">
      <c r="A46" s="92" t="s">
        <v>710</v>
      </c>
      <c r="B46" s="85" t="s">
        <v>171</v>
      </c>
      <c r="C46" s="85" t="s">
        <v>715</v>
      </c>
      <c r="D46" s="64">
        <v>0</v>
      </c>
      <c r="E46" s="64">
        <v>3103.48</v>
      </c>
      <c r="F46" s="62">
        <f t="shared" si="1"/>
        <v>-3103.48</v>
      </c>
    </row>
    <row r="47" spans="1:6" ht="39">
      <c r="A47" s="92" t="s">
        <v>710</v>
      </c>
      <c r="B47" s="85" t="s">
        <v>171</v>
      </c>
      <c r="C47" s="85" t="s">
        <v>759</v>
      </c>
      <c r="D47" s="64">
        <v>0</v>
      </c>
      <c r="E47" s="64">
        <v>3024</v>
      </c>
      <c r="F47" s="62">
        <f t="shared" si="1"/>
        <v>-3024</v>
      </c>
    </row>
    <row r="48" spans="1:6" ht="48.75">
      <c r="A48" s="92" t="s">
        <v>711</v>
      </c>
      <c r="B48" s="85" t="s">
        <v>171</v>
      </c>
      <c r="C48" s="85" t="s">
        <v>716</v>
      </c>
      <c r="D48" s="64">
        <v>0</v>
      </c>
      <c r="E48" s="64">
        <v>79.48</v>
      </c>
      <c r="F48" s="62">
        <f t="shared" si="1"/>
        <v>-79.48</v>
      </c>
    </row>
    <row r="49" spans="1:6" ht="39">
      <c r="A49" s="92" t="s">
        <v>134</v>
      </c>
      <c r="B49" s="85" t="s">
        <v>171</v>
      </c>
      <c r="C49" s="85" t="s">
        <v>209</v>
      </c>
      <c r="D49" s="64">
        <v>759400</v>
      </c>
      <c r="E49" s="64">
        <v>136579.72</v>
      </c>
      <c r="F49" s="62">
        <f t="shared" si="1"/>
        <v>622820.28</v>
      </c>
    </row>
    <row r="50" spans="1:6" ht="39">
      <c r="A50" s="92" t="s">
        <v>134</v>
      </c>
      <c r="B50" s="85" t="s">
        <v>171</v>
      </c>
      <c r="C50" s="85" t="s">
        <v>210</v>
      </c>
      <c r="D50" s="64">
        <v>759400</v>
      </c>
      <c r="E50" s="64">
        <v>136579.18</v>
      </c>
      <c r="F50" s="62">
        <f t="shared" si="1"/>
        <v>622820.82000000007</v>
      </c>
    </row>
    <row r="51" spans="1:6" ht="39">
      <c r="A51" s="92" t="s">
        <v>134</v>
      </c>
      <c r="B51" s="85" t="s">
        <v>171</v>
      </c>
      <c r="C51" s="85" t="s">
        <v>211</v>
      </c>
      <c r="D51" s="64">
        <v>759400</v>
      </c>
      <c r="E51" s="64">
        <v>129896.67</v>
      </c>
      <c r="F51" s="62">
        <f t="shared" ref="F51:F111" si="2">D51-E51</f>
        <v>629503.32999999996</v>
      </c>
    </row>
    <row r="52" spans="1:6" ht="39">
      <c r="A52" s="92" t="s">
        <v>186</v>
      </c>
      <c r="B52" s="85" t="s">
        <v>171</v>
      </c>
      <c r="C52" s="85" t="s">
        <v>212</v>
      </c>
      <c r="D52" s="64">
        <v>0</v>
      </c>
      <c r="E52" s="64">
        <v>6372.57</v>
      </c>
      <c r="F52" s="62">
        <f t="shared" si="2"/>
        <v>-6372.57</v>
      </c>
    </row>
    <row r="53" spans="1:6" ht="39">
      <c r="A53" s="92" t="s">
        <v>260</v>
      </c>
      <c r="B53" s="85" t="s">
        <v>171</v>
      </c>
      <c r="C53" s="85" t="s">
        <v>264</v>
      </c>
      <c r="D53" s="64">
        <v>0</v>
      </c>
      <c r="E53" s="64">
        <v>309.94</v>
      </c>
      <c r="F53" s="62">
        <f t="shared" si="2"/>
        <v>-309.94</v>
      </c>
    </row>
    <row r="54" spans="1:6" ht="48.75">
      <c r="A54" s="92" t="s">
        <v>720</v>
      </c>
      <c r="B54" s="85" t="s">
        <v>171</v>
      </c>
      <c r="C54" s="85" t="s">
        <v>725</v>
      </c>
      <c r="D54" s="64">
        <v>0</v>
      </c>
      <c r="E54" s="64">
        <v>0.54</v>
      </c>
      <c r="F54" s="62">
        <f t="shared" si="2"/>
        <v>-0.54</v>
      </c>
    </row>
    <row r="55" spans="1:6" ht="58.5">
      <c r="A55" s="92" t="s">
        <v>721</v>
      </c>
      <c r="B55" s="85" t="s">
        <v>171</v>
      </c>
      <c r="C55" s="85" t="s">
        <v>726</v>
      </c>
      <c r="D55" s="64">
        <v>0</v>
      </c>
      <c r="E55" s="64">
        <v>0.54</v>
      </c>
      <c r="F55" s="62">
        <f t="shared" si="2"/>
        <v>-0.54</v>
      </c>
    </row>
    <row r="56" spans="1:6" ht="19.5">
      <c r="A56" s="92" t="s">
        <v>135</v>
      </c>
      <c r="B56" s="85" t="s">
        <v>171</v>
      </c>
      <c r="C56" s="85" t="s">
        <v>213</v>
      </c>
      <c r="D56" s="64">
        <v>779700</v>
      </c>
      <c r="E56" s="64">
        <v>743313.64</v>
      </c>
      <c r="F56" s="62">
        <f t="shared" si="2"/>
        <v>36386.359999999986</v>
      </c>
    </row>
    <row r="57" spans="1:6" ht="19.5">
      <c r="A57" s="92" t="s">
        <v>135</v>
      </c>
      <c r="B57" s="85" t="s">
        <v>171</v>
      </c>
      <c r="C57" s="85" t="s">
        <v>214</v>
      </c>
      <c r="D57" s="64">
        <v>779700</v>
      </c>
      <c r="E57" s="64">
        <v>742175.92</v>
      </c>
      <c r="F57" s="62">
        <f t="shared" si="2"/>
        <v>37524.079999999958</v>
      </c>
    </row>
    <row r="58" spans="1:6" ht="19.5">
      <c r="A58" s="92" t="s">
        <v>135</v>
      </c>
      <c r="B58" s="85" t="s">
        <v>171</v>
      </c>
      <c r="C58" s="85" t="s">
        <v>700</v>
      </c>
      <c r="D58" s="64">
        <v>0</v>
      </c>
      <c r="E58" s="64">
        <v>1137.72</v>
      </c>
      <c r="F58" s="62">
        <f t="shared" si="2"/>
        <v>-1137.72</v>
      </c>
    </row>
    <row r="59" spans="1:6">
      <c r="A59" s="92" t="s">
        <v>136</v>
      </c>
      <c r="B59" s="85" t="s">
        <v>171</v>
      </c>
      <c r="C59" s="85" t="s">
        <v>215</v>
      </c>
      <c r="D59" s="64">
        <v>1806800</v>
      </c>
      <c r="E59" s="64">
        <v>708443.61</v>
      </c>
      <c r="F59" s="62">
        <f t="shared" si="2"/>
        <v>1098356.3900000001</v>
      </c>
    </row>
    <row r="60" spans="1:6">
      <c r="A60" s="92" t="s">
        <v>136</v>
      </c>
      <c r="B60" s="85" t="s">
        <v>171</v>
      </c>
      <c r="C60" s="85" t="s">
        <v>216</v>
      </c>
      <c r="D60" s="64">
        <v>1806800</v>
      </c>
      <c r="E60" s="64">
        <v>679971.21</v>
      </c>
      <c r="F60" s="62">
        <f t="shared" si="2"/>
        <v>1126828.79</v>
      </c>
    </row>
    <row r="61" spans="1:6">
      <c r="A61" s="92" t="s">
        <v>136</v>
      </c>
      <c r="B61" s="85" t="s">
        <v>171</v>
      </c>
      <c r="C61" s="85" t="s">
        <v>217</v>
      </c>
      <c r="D61" s="64">
        <v>1806800</v>
      </c>
      <c r="E61" s="64">
        <v>678946.52</v>
      </c>
      <c r="F61" s="62">
        <f t="shared" si="2"/>
        <v>1127853.48</v>
      </c>
    </row>
    <row r="62" spans="1:6" ht="19.5">
      <c r="A62" s="92" t="s">
        <v>722</v>
      </c>
      <c r="B62" s="85" t="s">
        <v>171</v>
      </c>
      <c r="C62" s="85" t="s">
        <v>727</v>
      </c>
      <c r="D62" s="64">
        <v>0</v>
      </c>
      <c r="E62" s="64">
        <v>486.44</v>
      </c>
      <c r="F62" s="62">
        <f t="shared" si="2"/>
        <v>-486.44</v>
      </c>
    </row>
    <row r="63" spans="1:6" ht="19.5">
      <c r="A63" s="92" t="s">
        <v>695</v>
      </c>
      <c r="B63" s="85" t="s">
        <v>171</v>
      </c>
      <c r="C63" s="85" t="s">
        <v>701</v>
      </c>
      <c r="D63" s="64">
        <v>0</v>
      </c>
      <c r="E63" s="64">
        <v>538.25</v>
      </c>
      <c r="F63" s="62">
        <f t="shared" si="2"/>
        <v>-538.25</v>
      </c>
    </row>
    <row r="64" spans="1:6" ht="29.25">
      <c r="A64" s="92" t="s">
        <v>765</v>
      </c>
      <c r="B64" s="85" t="s">
        <v>171</v>
      </c>
      <c r="C64" s="85" t="s">
        <v>772</v>
      </c>
      <c r="D64" s="64">
        <v>0</v>
      </c>
      <c r="E64" s="64">
        <v>28472.400000000001</v>
      </c>
      <c r="F64" s="62">
        <f t="shared" si="2"/>
        <v>-28472.400000000001</v>
      </c>
    </row>
    <row r="65" spans="1:6" ht="29.25">
      <c r="A65" s="92" t="s">
        <v>765</v>
      </c>
      <c r="B65" s="85" t="s">
        <v>171</v>
      </c>
      <c r="C65" s="85" t="s">
        <v>773</v>
      </c>
      <c r="D65" s="64">
        <v>0</v>
      </c>
      <c r="E65" s="64">
        <v>20072.400000000001</v>
      </c>
      <c r="F65" s="62">
        <f t="shared" si="2"/>
        <v>-20072.400000000001</v>
      </c>
    </row>
    <row r="66" spans="1:6" ht="29.25">
      <c r="A66" s="92" t="s">
        <v>766</v>
      </c>
      <c r="B66" s="85" t="s">
        <v>171</v>
      </c>
      <c r="C66" s="85" t="s">
        <v>774</v>
      </c>
      <c r="D66" s="64">
        <v>0</v>
      </c>
      <c r="E66" s="64">
        <v>8400</v>
      </c>
      <c r="F66" s="62">
        <f t="shared" si="2"/>
        <v>-8400</v>
      </c>
    </row>
    <row r="67" spans="1:6">
      <c r="A67" s="92" t="s">
        <v>137</v>
      </c>
      <c r="B67" s="85" t="s">
        <v>171</v>
      </c>
      <c r="C67" s="85" t="s">
        <v>218</v>
      </c>
      <c r="D67" s="64">
        <v>12660000</v>
      </c>
      <c r="E67" s="64">
        <v>3829976.73</v>
      </c>
      <c r="F67" s="62">
        <f t="shared" si="2"/>
        <v>8830023.2699999996</v>
      </c>
    </row>
    <row r="68" spans="1:6">
      <c r="A68" s="92" t="s">
        <v>138</v>
      </c>
      <c r="B68" s="85" t="s">
        <v>171</v>
      </c>
      <c r="C68" s="85" t="s">
        <v>219</v>
      </c>
      <c r="D68" s="64">
        <v>3163300</v>
      </c>
      <c r="E68" s="64">
        <v>74504.17</v>
      </c>
      <c r="F68" s="62">
        <f t="shared" si="2"/>
        <v>3088795.83</v>
      </c>
    </row>
    <row r="69" spans="1:6" ht="39">
      <c r="A69" s="92" t="s">
        <v>139</v>
      </c>
      <c r="B69" s="85" t="s">
        <v>171</v>
      </c>
      <c r="C69" s="85" t="s">
        <v>220</v>
      </c>
      <c r="D69" s="64">
        <v>3163300</v>
      </c>
      <c r="E69" s="64">
        <v>74504.17</v>
      </c>
      <c r="F69" s="62">
        <f t="shared" si="2"/>
        <v>3088795.83</v>
      </c>
    </row>
    <row r="70" spans="1:6" ht="39">
      <c r="A70" s="92" t="s">
        <v>139</v>
      </c>
      <c r="B70" s="85" t="s">
        <v>171</v>
      </c>
      <c r="C70" s="85" t="s">
        <v>221</v>
      </c>
      <c r="D70" s="64">
        <v>3163300</v>
      </c>
      <c r="E70" s="64">
        <v>69693.25</v>
      </c>
      <c r="F70" s="62">
        <f t="shared" si="2"/>
        <v>3093606.75</v>
      </c>
    </row>
    <row r="71" spans="1:6" ht="39">
      <c r="A71" s="92" t="s">
        <v>140</v>
      </c>
      <c r="B71" s="85" t="s">
        <v>171</v>
      </c>
      <c r="C71" s="85" t="s">
        <v>222</v>
      </c>
      <c r="D71" s="64">
        <v>0</v>
      </c>
      <c r="E71" s="64">
        <v>4810.92</v>
      </c>
      <c r="F71" s="62">
        <f t="shared" si="2"/>
        <v>-4810.92</v>
      </c>
    </row>
    <row r="72" spans="1:6">
      <c r="A72" s="92" t="s">
        <v>141</v>
      </c>
      <c r="B72" s="85" t="s">
        <v>171</v>
      </c>
      <c r="C72" s="85" t="s">
        <v>223</v>
      </c>
      <c r="D72" s="64">
        <v>9496700</v>
      </c>
      <c r="E72" s="64">
        <v>3755472.56</v>
      </c>
      <c r="F72" s="62">
        <f t="shared" si="2"/>
        <v>5741227.4399999995</v>
      </c>
    </row>
    <row r="73" spans="1:6" ht="39">
      <c r="A73" s="92" t="s">
        <v>142</v>
      </c>
      <c r="B73" s="85" t="s">
        <v>171</v>
      </c>
      <c r="C73" s="85" t="s">
        <v>224</v>
      </c>
      <c r="D73" s="64">
        <v>5476100</v>
      </c>
      <c r="E73" s="64">
        <v>1472370.61</v>
      </c>
      <c r="F73" s="62">
        <f t="shared" si="2"/>
        <v>4003729.3899999997</v>
      </c>
    </row>
    <row r="74" spans="1:6" ht="68.25">
      <c r="A74" s="92" t="s">
        <v>143</v>
      </c>
      <c r="B74" s="85" t="s">
        <v>171</v>
      </c>
      <c r="C74" s="85" t="s">
        <v>225</v>
      </c>
      <c r="D74" s="64">
        <v>5476100</v>
      </c>
      <c r="E74" s="64">
        <v>1472370.61</v>
      </c>
      <c r="F74" s="62">
        <f t="shared" si="2"/>
        <v>4003729.3899999997</v>
      </c>
    </row>
    <row r="75" spans="1:6" ht="68.25">
      <c r="A75" s="92" t="s">
        <v>143</v>
      </c>
      <c r="B75" s="85" t="s">
        <v>171</v>
      </c>
      <c r="C75" s="85" t="s">
        <v>226</v>
      </c>
      <c r="D75" s="64">
        <v>5476100</v>
      </c>
      <c r="E75" s="64">
        <v>1452659.49</v>
      </c>
      <c r="F75" s="62">
        <f t="shared" si="2"/>
        <v>4023440.51</v>
      </c>
    </row>
    <row r="76" spans="1:6" ht="58.5">
      <c r="A76" s="92" t="s">
        <v>144</v>
      </c>
      <c r="B76" s="85" t="s">
        <v>171</v>
      </c>
      <c r="C76" s="85" t="s">
        <v>227</v>
      </c>
      <c r="D76" s="64">
        <v>0</v>
      </c>
      <c r="E76" s="64">
        <v>18711.12</v>
      </c>
      <c r="F76" s="62">
        <f t="shared" si="2"/>
        <v>-18711.12</v>
      </c>
    </row>
    <row r="77" spans="1:6" ht="58.5">
      <c r="A77" s="92" t="s">
        <v>712</v>
      </c>
      <c r="B77" s="85" t="s">
        <v>171</v>
      </c>
      <c r="C77" s="85" t="s">
        <v>717</v>
      </c>
      <c r="D77" s="64">
        <v>0</v>
      </c>
      <c r="E77" s="64">
        <v>1000</v>
      </c>
      <c r="F77" s="62">
        <f t="shared" si="2"/>
        <v>-1000</v>
      </c>
    </row>
    <row r="78" spans="1:6" ht="39">
      <c r="A78" s="92" t="s">
        <v>145</v>
      </c>
      <c r="B78" s="85" t="s">
        <v>171</v>
      </c>
      <c r="C78" s="85" t="s">
        <v>228</v>
      </c>
      <c r="D78" s="64">
        <v>4020600</v>
      </c>
      <c r="E78" s="64">
        <v>2283101.9500000002</v>
      </c>
      <c r="F78" s="62">
        <f t="shared" si="2"/>
        <v>1737498.0499999998</v>
      </c>
    </row>
    <row r="79" spans="1:6" ht="68.25">
      <c r="A79" s="92" t="s">
        <v>146</v>
      </c>
      <c r="B79" s="85" t="s">
        <v>171</v>
      </c>
      <c r="C79" s="85" t="s">
        <v>229</v>
      </c>
      <c r="D79" s="64">
        <v>4020600</v>
      </c>
      <c r="E79" s="64">
        <v>2283101.9500000002</v>
      </c>
      <c r="F79" s="62">
        <f t="shared" si="2"/>
        <v>1737498.0499999998</v>
      </c>
    </row>
    <row r="80" spans="1:6" ht="68.25">
      <c r="A80" s="92" t="s">
        <v>146</v>
      </c>
      <c r="B80" s="85" t="s">
        <v>171</v>
      </c>
      <c r="C80" s="85" t="s">
        <v>230</v>
      </c>
      <c r="D80" s="64">
        <v>4010600</v>
      </c>
      <c r="E80" s="64">
        <v>2259462.88</v>
      </c>
      <c r="F80" s="62">
        <f t="shared" si="2"/>
        <v>1751137.12</v>
      </c>
    </row>
    <row r="81" spans="1:6" ht="68.25">
      <c r="A81" s="92" t="s">
        <v>147</v>
      </c>
      <c r="B81" s="85" t="s">
        <v>171</v>
      </c>
      <c r="C81" s="85" t="s">
        <v>231</v>
      </c>
      <c r="D81" s="64">
        <v>0</v>
      </c>
      <c r="E81" s="64">
        <v>20375.37</v>
      </c>
      <c r="F81" s="62">
        <f t="shared" si="2"/>
        <v>-20375.37</v>
      </c>
    </row>
    <row r="82" spans="1:6" ht="68.25">
      <c r="A82" s="92" t="s">
        <v>723</v>
      </c>
      <c r="B82" s="85" t="s">
        <v>171</v>
      </c>
      <c r="C82" s="85" t="s">
        <v>728</v>
      </c>
      <c r="D82" s="64">
        <v>0</v>
      </c>
      <c r="E82" s="64">
        <v>3263.7</v>
      </c>
      <c r="F82" s="62">
        <f t="shared" si="2"/>
        <v>-3263.7</v>
      </c>
    </row>
    <row r="83" spans="1:6" ht="39">
      <c r="A83" s="92" t="s">
        <v>148</v>
      </c>
      <c r="B83" s="85" t="s">
        <v>171</v>
      </c>
      <c r="C83" s="85" t="s">
        <v>232</v>
      </c>
      <c r="D83" s="64">
        <v>3362300</v>
      </c>
      <c r="E83" s="64">
        <v>1787177.21</v>
      </c>
      <c r="F83" s="62">
        <f t="shared" si="2"/>
        <v>1575122.79</v>
      </c>
    </row>
    <row r="84" spans="1:6" ht="78">
      <c r="A84" s="92" t="s">
        <v>149</v>
      </c>
      <c r="B84" s="85" t="s">
        <v>171</v>
      </c>
      <c r="C84" s="85" t="s">
        <v>233</v>
      </c>
      <c r="D84" s="64">
        <v>3361100</v>
      </c>
      <c r="E84" s="64">
        <v>1786413.89</v>
      </c>
      <c r="F84" s="62">
        <f t="shared" si="2"/>
        <v>1574686.11</v>
      </c>
    </row>
    <row r="85" spans="1:6" ht="58.5">
      <c r="A85" s="92" t="s">
        <v>150</v>
      </c>
      <c r="B85" s="85" t="s">
        <v>171</v>
      </c>
      <c r="C85" s="85" t="s">
        <v>234</v>
      </c>
      <c r="D85" s="64">
        <v>2499600</v>
      </c>
      <c r="E85" s="64">
        <v>1538322.12</v>
      </c>
      <c r="F85" s="62">
        <f t="shared" si="2"/>
        <v>961277.87999999989</v>
      </c>
    </row>
    <row r="86" spans="1:6" ht="68.25">
      <c r="A86" s="92" t="s">
        <v>151</v>
      </c>
      <c r="B86" s="85" t="s">
        <v>171</v>
      </c>
      <c r="C86" s="85" t="s">
        <v>235</v>
      </c>
      <c r="D86" s="64">
        <v>2499600</v>
      </c>
      <c r="E86" s="64">
        <v>1538322.12</v>
      </c>
      <c r="F86" s="62">
        <f t="shared" si="2"/>
        <v>961277.87999999989</v>
      </c>
    </row>
    <row r="87" spans="1:6" ht="68.25">
      <c r="A87" s="92" t="s">
        <v>152</v>
      </c>
      <c r="B87" s="85" t="s">
        <v>171</v>
      </c>
      <c r="C87" s="85" t="s">
        <v>236</v>
      </c>
      <c r="D87" s="64">
        <v>8300</v>
      </c>
      <c r="E87" s="64">
        <v>10648.7</v>
      </c>
      <c r="F87" s="62">
        <f t="shared" si="2"/>
        <v>-2348.7000000000007</v>
      </c>
    </row>
    <row r="88" spans="1:6" ht="58.5">
      <c r="A88" s="92" t="s">
        <v>153</v>
      </c>
      <c r="B88" s="85" t="s">
        <v>171</v>
      </c>
      <c r="C88" s="85" t="s">
        <v>237</v>
      </c>
      <c r="D88" s="64">
        <v>8300</v>
      </c>
      <c r="E88" s="64">
        <v>10648.7</v>
      </c>
      <c r="F88" s="62">
        <f t="shared" si="2"/>
        <v>-2348.7000000000007</v>
      </c>
    </row>
    <row r="89" spans="1:6" ht="78">
      <c r="A89" s="92" t="s">
        <v>757</v>
      </c>
      <c r="B89" s="85" t="s">
        <v>171</v>
      </c>
      <c r="C89" s="85" t="s">
        <v>760</v>
      </c>
      <c r="D89" s="64">
        <v>0</v>
      </c>
      <c r="E89" s="64">
        <v>11185.51</v>
      </c>
      <c r="F89" s="62">
        <f t="shared" si="2"/>
        <v>-11185.51</v>
      </c>
    </row>
    <row r="90" spans="1:6" ht="58.5">
      <c r="A90" s="92" t="s">
        <v>758</v>
      </c>
      <c r="B90" s="85" t="s">
        <v>171</v>
      </c>
      <c r="C90" s="85" t="s">
        <v>761</v>
      </c>
      <c r="D90" s="64">
        <v>0</v>
      </c>
      <c r="E90" s="64">
        <v>11185.51</v>
      </c>
      <c r="F90" s="62">
        <f t="shared" si="2"/>
        <v>-11185.51</v>
      </c>
    </row>
    <row r="91" spans="1:6" ht="39">
      <c r="A91" s="92" t="s">
        <v>274</v>
      </c>
      <c r="B91" s="85" t="s">
        <v>171</v>
      </c>
      <c r="C91" s="85" t="s">
        <v>286</v>
      </c>
      <c r="D91" s="64">
        <v>853200</v>
      </c>
      <c r="E91" s="64">
        <v>226257.56</v>
      </c>
      <c r="F91" s="62">
        <f t="shared" si="2"/>
        <v>626942.43999999994</v>
      </c>
    </row>
    <row r="92" spans="1:6" ht="29.25">
      <c r="A92" s="92" t="s">
        <v>275</v>
      </c>
      <c r="B92" s="85" t="s">
        <v>171</v>
      </c>
      <c r="C92" s="85" t="s">
        <v>287</v>
      </c>
      <c r="D92" s="64">
        <v>853200</v>
      </c>
      <c r="E92" s="64">
        <v>226257.56</v>
      </c>
      <c r="F92" s="62">
        <f t="shared" si="2"/>
        <v>626942.43999999994</v>
      </c>
    </row>
    <row r="93" spans="1:6" ht="78">
      <c r="A93" s="92" t="s">
        <v>154</v>
      </c>
      <c r="B93" s="85" t="s">
        <v>171</v>
      </c>
      <c r="C93" s="85" t="s">
        <v>238</v>
      </c>
      <c r="D93" s="64">
        <v>1200</v>
      </c>
      <c r="E93" s="64">
        <v>763.32</v>
      </c>
      <c r="F93" s="62">
        <f t="shared" si="2"/>
        <v>436.67999999999995</v>
      </c>
    </row>
    <row r="94" spans="1:6" ht="78">
      <c r="A94" s="92" t="s">
        <v>155</v>
      </c>
      <c r="B94" s="85" t="s">
        <v>171</v>
      </c>
      <c r="C94" s="85" t="s">
        <v>239</v>
      </c>
      <c r="D94" s="64">
        <v>1200</v>
      </c>
      <c r="E94" s="64">
        <v>763.32</v>
      </c>
      <c r="F94" s="62">
        <f t="shared" si="2"/>
        <v>436.67999999999995</v>
      </c>
    </row>
    <row r="95" spans="1:6" ht="68.25">
      <c r="A95" s="92" t="s">
        <v>156</v>
      </c>
      <c r="B95" s="85" t="s">
        <v>171</v>
      </c>
      <c r="C95" s="85" t="s">
        <v>240</v>
      </c>
      <c r="D95" s="64">
        <v>1200</v>
      </c>
      <c r="E95" s="64">
        <v>763.32</v>
      </c>
      <c r="F95" s="62">
        <f t="shared" si="2"/>
        <v>436.67999999999995</v>
      </c>
    </row>
    <row r="96" spans="1:6" ht="29.25">
      <c r="A96" s="92" t="s">
        <v>276</v>
      </c>
      <c r="B96" s="85" t="s">
        <v>171</v>
      </c>
      <c r="C96" s="85" t="s">
        <v>288</v>
      </c>
      <c r="D96" s="64">
        <v>15100</v>
      </c>
      <c r="E96" s="64">
        <v>15232.35</v>
      </c>
      <c r="F96" s="62">
        <f t="shared" si="2"/>
        <v>-132.35000000000036</v>
      </c>
    </row>
    <row r="97" spans="1:6">
      <c r="A97" s="92" t="s">
        <v>277</v>
      </c>
      <c r="B97" s="85" t="s">
        <v>171</v>
      </c>
      <c r="C97" s="85" t="s">
        <v>289</v>
      </c>
      <c r="D97" s="64">
        <v>15100</v>
      </c>
      <c r="E97" s="64">
        <v>15232.35</v>
      </c>
      <c r="F97" s="62">
        <f t="shared" si="2"/>
        <v>-132.35000000000036</v>
      </c>
    </row>
    <row r="98" spans="1:6" ht="29.25">
      <c r="A98" s="92" t="s">
        <v>278</v>
      </c>
      <c r="B98" s="85" t="s">
        <v>171</v>
      </c>
      <c r="C98" s="85" t="s">
        <v>290</v>
      </c>
      <c r="D98" s="64">
        <v>15100</v>
      </c>
      <c r="E98" s="64">
        <v>15232.35</v>
      </c>
      <c r="F98" s="62">
        <f t="shared" si="2"/>
        <v>-132.35000000000036</v>
      </c>
    </row>
    <row r="99" spans="1:6" ht="29.25">
      <c r="A99" s="92" t="s">
        <v>279</v>
      </c>
      <c r="B99" s="85" t="s">
        <v>171</v>
      </c>
      <c r="C99" s="85" t="s">
        <v>291</v>
      </c>
      <c r="D99" s="64">
        <v>15100</v>
      </c>
      <c r="E99" s="64">
        <v>15232.35</v>
      </c>
      <c r="F99" s="62">
        <f t="shared" si="2"/>
        <v>-132.35000000000036</v>
      </c>
    </row>
    <row r="100" spans="1:6" ht="19.5">
      <c r="A100" s="92" t="s">
        <v>157</v>
      </c>
      <c r="B100" s="85" t="s">
        <v>171</v>
      </c>
      <c r="C100" s="85" t="s">
        <v>241</v>
      </c>
      <c r="D100" s="64">
        <v>415900</v>
      </c>
      <c r="E100" s="64">
        <v>755496.84</v>
      </c>
      <c r="F100" s="62">
        <f t="shared" si="2"/>
        <v>-339596.83999999997</v>
      </c>
    </row>
    <row r="101" spans="1:6" ht="48.75">
      <c r="A101" s="92" t="s">
        <v>158</v>
      </c>
      <c r="B101" s="85" t="s">
        <v>171</v>
      </c>
      <c r="C101" s="85" t="s">
        <v>242</v>
      </c>
      <c r="D101" s="64">
        <v>415900</v>
      </c>
      <c r="E101" s="64">
        <v>755496.84</v>
      </c>
      <c r="F101" s="62">
        <f t="shared" si="2"/>
        <v>-339596.83999999997</v>
      </c>
    </row>
    <row r="102" spans="1:6" ht="29.25">
      <c r="A102" s="92" t="s">
        <v>696</v>
      </c>
      <c r="B102" s="85" t="s">
        <v>171</v>
      </c>
      <c r="C102" s="85" t="s">
        <v>702</v>
      </c>
      <c r="D102" s="64">
        <v>126700</v>
      </c>
      <c r="E102" s="64">
        <v>539024.29</v>
      </c>
      <c r="F102" s="62">
        <f t="shared" si="2"/>
        <v>-412324.29000000004</v>
      </c>
    </row>
    <row r="103" spans="1:6" ht="39">
      <c r="A103" s="92" t="s">
        <v>697</v>
      </c>
      <c r="B103" s="85" t="s">
        <v>171</v>
      </c>
      <c r="C103" s="85" t="s">
        <v>703</v>
      </c>
      <c r="D103" s="64">
        <v>126700</v>
      </c>
      <c r="E103" s="64">
        <v>539024.29</v>
      </c>
      <c r="F103" s="62">
        <f t="shared" si="2"/>
        <v>-412324.29000000004</v>
      </c>
    </row>
    <row r="104" spans="1:6" ht="48.75">
      <c r="A104" s="92" t="s">
        <v>159</v>
      </c>
      <c r="B104" s="85" t="s">
        <v>171</v>
      </c>
      <c r="C104" s="85" t="s">
        <v>243</v>
      </c>
      <c r="D104" s="64">
        <v>289200</v>
      </c>
      <c r="E104" s="64">
        <v>216472.55</v>
      </c>
      <c r="F104" s="62">
        <f t="shared" si="2"/>
        <v>72727.450000000012</v>
      </c>
    </row>
    <row r="105" spans="1:6" ht="48.75">
      <c r="A105" s="92" t="s">
        <v>160</v>
      </c>
      <c r="B105" s="85" t="s">
        <v>171</v>
      </c>
      <c r="C105" s="85" t="s">
        <v>244</v>
      </c>
      <c r="D105" s="64">
        <v>289200</v>
      </c>
      <c r="E105" s="64">
        <v>216472.55</v>
      </c>
      <c r="F105" s="62">
        <f t="shared" si="2"/>
        <v>72727.450000000012</v>
      </c>
    </row>
    <row r="106" spans="1:6" ht="19.5">
      <c r="A106" s="92" t="s">
        <v>187</v>
      </c>
      <c r="B106" s="85" t="s">
        <v>171</v>
      </c>
      <c r="C106" s="85" t="s">
        <v>245</v>
      </c>
      <c r="D106" s="64">
        <v>11800</v>
      </c>
      <c r="E106" s="64">
        <v>71239.27</v>
      </c>
      <c r="F106" s="62">
        <f t="shared" si="2"/>
        <v>-59439.270000000004</v>
      </c>
    </row>
    <row r="107" spans="1:6" ht="39">
      <c r="A107" s="92" t="s">
        <v>192</v>
      </c>
      <c r="B107" s="85" t="s">
        <v>171</v>
      </c>
      <c r="C107" s="85" t="s">
        <v>246</v>
      </c>
      <c r="D107" s="64">
        <v>5200</v>
      </c>
      <c r="E107" s="64">
        <v>50800</v>
      </c>
      <c r="F107" s="62">
        <f t="shared" si="2"/>
        <v>-45600</v>
      </c>
    </row>
    <row r="108" spans="1:6" ht="48.75">
      <c r="A108" s="92" t="s">
        <v>193</v>
      </c>
      <c r="B108" s="85" t="s">
        <v>171</v>
      </c>
      <c r="C108" s="85" t="s">
        <v>247</v>
      </c>
      <c r="D108" s="64">
        <v>5200</v>
      </c>
      <c r="E108" s="64">
        <v>50800</v>
      </c>
      <c r="F108" s="62">
        <f t="shared" si="2"/>
        <v>-45600</v>
      </c>
    </row>
    <row r="109" spans="1:6" ht="29.25">
      <c r="A109" s="92" t="s">
        <v>188</v>
      </c>
      <c r="B109" s="85" t="s">
        <v>171</v>
      </c>
      <c r="C109" s="85" t="s">
        <v>248</v>
      </c>
      <c r="D109" s="64">
        <v>6600</v>
      </c>
      <c r="E109" s="64">
        <v>20439.27</v>
      </c>
      <c r="F109" s="62">
        <f t="shared" si="2"/>
        <v>-13839.27</v>
      </c>
    </row>
    <row r="110" spans="1:6" ht="39">
      <c r="A110" s="92" t="s">
        <v>189</v>
      </c>
      <c r="B110" s="85" t="s">
        <v>171</v>
      </c>
      <c r="C110" s="85" t="s">
        <v>249</v>
      </c>
      <c r="D110" s="64">
        <v>6600</v>
      </c>
      <c r="E110" s="64">
        <v>20439.27</v>
      </c>
      <c r="F110" s="62">
        <f t="shared" si="2"/>
        <v>-13839.27</v>
      </c>
    </row>
    <row r="111" spans="1:6">
      <c r="A111" s="92" t="s">
        <v>261</v>
      </c>
      <c r="B111" s="85" t="s">
        <v>171</v>
      </c>
      <c r="C111" s="85" t="s">
        <v>265</v>
      </c>
      <c r="D111" s="64">
        <v>0</v>
      </c>
      <c r="E111" s="64">
        <v>-15232.35</v>
      </c>
      <c r="F111" s="62">
        <f t="shared" si="2"/>
        <v>15232.35</v>
      </c>
    </row>
    <row r="112" spans="1:6">
      <c r="A112" s="92" t="s">
        <v>262</v>
      </c>
      <c r="B112" s="85" t="s">
        <v>171</v>
      </c>
      <c r="C112" s="85" t="s">
        <v>266</v>
      </c>
      <c r="D112" s="64">
        <v>0</v>
      </c>
      <c r="E112" s="64">
        <v>-15232.35</v>
      </c>
      <c r="F112" s="62">
        <f t="shared" ref="F112:F129" si="3">D112-E112</f>
        <v>15232.35</v>
      </c>
    </row>
    <row r="113" spans="1:6" ht="19.5">
      <c r="A113" s="92" t="s">
        <v>263</v>
      </c>
      <c r="B113" s="85" t="s">
        <v>171</v>
      </c>
      <c r="C113" s="85" t="s">
        <v>267</v>
      </c>
      <c r="D113" s="64">
        <v>0</v>
      </c>
      <c r="E113" s="64">
        <v>-15232.35</v>
      </c>
      <c r="F113" s="62">
        <f t="shared" si="3"/>
        <v>15232.35</v>
      </c>
    </row>
    <row r="114" spans="1:6">
      <c r="A114" s="92" t="s">
        <v>161</v>
      </c>
      <c r="B114" s="85" t="s">
        <v>171</v>
      </c>
      <c r="C114" s="85" t="s">
        <v>250</v>
      </c>
      <c r="D114" s="64">
        <v>61935000</v>
      </c>
      <c r="E114" s="64">
        <v>7012933.7999999998</v>
      </c>
      <c r="F114" s="62">
        <f t="shared" si="3"/>
        <v>54922066.200000003</v>
      </c>
    </row>
    <row r="115" spans="1:6" ht="29.25">
      <c r="A115" s="92" t="s">
        <v>162</v>
      </c>
      <c r="B115" s="85" t="s">
        <v>171</v>
      </c>
      <c r="C115" s="85" t="s">
        <v>251</v>
      </c>
      <c r="D115" s="64">
        <v>61935000</v>
      </c>
      <c r="E115" s="64">
        <v>7004933.7999999998</v>
      </c>
      <c r="F115" s="62">
        <f t="shared" si="3"/>
        <v>54930066.200000003</v>
      </c>
    </row>
    <row r="116" spans="1:6" ht="29.25">
      <c r="A116" s="92" t="s">
        <v>163</v>
      </c>
      <c r="B116" s="85" t="s">
        <v>171</v>
      </c>
      <c r="C116" s="85" t="s">
        <v>252</v>
      </c>
      <c r="D116" s="64">
        <v>200</v>
      </c>
      <c r="E116" s="64">
        <v>0</v>
      </c>
      <c r="F116" s="62">
        <f t="shared" si="3"/>
        <v>200</v>
      </c>
    </row>
    <row r="117" spans="1:6" ht="29.25">
      <c r="A117" s="92" t="s">
        <v>164</v>
      </c>
      <c r="B117" s="85" t="s">
        <v>171</v>
      </c>
      <c r="C117" s="85" t="s">
        <v>253</v>
      </c>
      <c r="D117" s="64">
        <v>200</v>
      </c>
      <c r="E117" s="64">
        <v>0</v>
      </c>
      <c r="F117" s="62">
        <f t="shared" si="3"/>
        <v>200</v>
      </c>
    </row>
    <row r="118" spans="1:6" ht="29.25">
      <c r="A118" s="92" t="s">
        <v>165</v>
      </c>
      <c r="B118" s="85" t="s">
        <v>171</v>
      </c>
      <c r="C118" s="85" t="s">
        <v>254</v>
      </c>
      <c r="D118" s="64">
        <v>200</v>
      </c>
      <c r="E118" s="64">
        <v>0</v>
      </c>
      <c r="F118" s="62">
        <f t="shared" si="3"/>
        <v>200</v>
      </c>
    </row>
    <row r="119" spans="1:6">
      <c r="A119" s="92" t="s">
        <v>87</v>
      </c>
      <c r="B119" s="85" t="s">
        <v>171</v>
      </c>
      <c r="C119" s="85" t="s">
        <v>255</v>
      </c>
      <c r="D119" s="64">
        <v>61934800</v>
      </c>
      <c r="E119" s="64">
        <v>7004933.7999999998</v>
      </c>
      <c r="F119" s="62">
        <f t="shared" si="3"/>
        <v>54929866.200000003</v>
      </c>
    </row>
    <row r="120" spans="1:6" ht="58.5">
      <c r="A120" s="92" t="s">
        <v>166</v>
      </c>
      <c r="B120" s="85" t="s">
        <v>171</v>
      </c>
      <c r="C120" s="85" t="s">
        <v>256</v>
      </c>
      <c r="D120" s="64">
        <v>159000</v>
      </c>
      <c r="E120" s="64">
        <v>0</v>
      </c>
      <c r="F120" s="62">
        <f t="shared" si="3"/>
        <v>159000</v>
      </c>
    </row>
    <row r="121" spans="1:6" ht="58.5">
      <c r="A121" s="92" t="s">
        <v>167</v>
      </c>
      <c r="B121" s="85" t="s">
        <v>171</v>
      </c>
      <c r="C121" s="85" t="s">
        <v>257</v>
      </c>
      <c r="D121" s="64">
        <v>159000</v>
      </c>
      <c r="E121" s="64">
        <v>0</v>
      </c>
      <c r="F121" s="62">
        <f t="shared" si="3"/>
        <v>159000</v>
      </c>
    </row>
    <row r="122" spans="1:6" ht="68.25">
      <c r="A122" s="92" t="s">
        <v>767</v>
      </c>
      <c r="B122" s="85" t="s">
        <v>171</v>
      </c>
      <c r="C122" s="85" t="s">
        <v>775</v>
      </c>
      <c r="D122" s="64">
        <v>100000</v>
      </c>
      <c r="E122" s="64">
        <v>0</v>
      </c>
      <c r="F122" s="62">
        <f t="shared" si="3"/>
        <v>100000</v>
      </c>
    </row>
    <row r="123" spans="1:6" ht="48.75">
      <c r="A123" s="92" t="s">
        <v>768</v>
      </c>
      <c r="B123" s="85" t="s">
        <v>171</v>
      </c>
      <c r="C123" s="85" t="s">
        <v>776</v>
      </c>
      <c r="D123" s="64">
        <v>100000</v>
      </c>
      <c r="E123" s="64">
        <v>0</v>
      </c>
      <c r="F123" s="62">
        <f t="shared" si="3"/>
        <v>100000</v>
      </c>
    </row>
    <row r="124" spans="1:6" ht="48.75">
      <c r="A124" s="92" t="s">
        <v>769</v>
      </c>
      <c r="B124" s="85" t="s">
        <v>171</v>
      </c>
      <c r="C124" s="85" t="s">
        <v>777</v>
      </c>
      <c r="D124" s="64">
        <v>100000</v>
      </c>
      <c r="E124" s="64">
        <v>0</v>
      </c>
      <c r="F124" s="62">
        <f t="shared" si="3"/>
        <v>100000</v>
      </c>
    </row>
    <row r="125" spans="1:6" ht="19.5">
      <c r="A125" s="92" t="s">
        <v>168</v>
      </c>
      <c r="B125" s="85" t="s">
        <v>171</v>
      </c>
      <c r="C125" s="85" t="s">
        <v>258</v>
      </c>
      <c r="D125" s="64">
        <v>61675800</v>
      </c>
      <c r="E125" s="64">
        <v>7004933.7999999998</v>
      </c>
      <c r="F125" s="62">
        <f t="shared" si="3"/>
        <v>54670866.200000003</v>
      </c>
    </row>
    <row r="126" spans="1:6" ht="19.5">
      <c r="A126" s="92" t="s">
        <v>169</v>
      </c>
      <c r="B126" s="85" t="s">
        <v>171</v>
      </c>
      <c r="C126" s="85" t="s">
        <v>259</v>
      </c>
      <c r="D126" s="64">
        <v>61675800</v>
      </c>
      <c r="E126" s="64">
        <v>7004933.7999999998</v>
      </c>
      <c r="F126" s="62">
        <f t="shared" si="3"/>
        <v>54670866.200000003</v>
      </c>
    </row>
    <row r="127" spans="1:6" ht="19.5">
      <c r="A127" s="92" t="s">
        <v>770</v>
      </c>
      <c r="B127" s="85" t="s">
        <v>171</v>
      </c>
      <c r="C127" s="85" t="s">
        <v>778</v>
      </c>
      <c r="D127" s="64">
        <v>0</v>
      </c>
      <c r="E127" s="64">
        <v>8000</v>
      </c>
      <c r="F127" s="62">
        <f t="shared" si="3"/>
        <v>-8000</v>
      </c>
    </row>
    <row r="128" spans="1:6" ht="19.5">
      <c r="A128" s="92" t="s">
        <v>771</v>
      </c>
      <c r="B128" s="85" t="s">
        <v>171</v>
      </c>
      <c r="C128" s="85" t="s">
        <v>779</v>
      </c>
      <c r="D128" s="64">
        <v>0</v>
      </c>
      <c r="E128" s="64">
        <v>8000</v>
      </c>
      <c r="F128" s="62">
        <f t="shared" si="3"/>
        <v>-8000</v>
      </c>
    </row>
    <row r="129" spans="1:6" ht="19.5">
      <c r="A129" s="92" t="s">
        <v>771</v>
      </c>
      <c r="B129" s="85" t="s">
        <v>171</v>
      </c>
      <c r="C129" s="85" t="s">
        <v>780</v>
      </c>
      <c r="D129" s="64">
        <v>0</v>
      </c>
      <c r="E129" s="64">
        <v>8000</v>
      </c>
      <c r="F129" s="62">
        <f t="shared" si="3"/>
        <v>-8000</v>
      </c>
    </row>
  </sheetData>
  <mergeCells count="5">
    <mergeCell ref="A13:A17"/>
    <mergeCell ref="E13:E17"/>
    <mergeCell ref="A2:E2"/>
    <mergeCell ref="A4:E4"/>
    <mergeCell ref="B7:D7"/>
  </mergeCells>
  <phoneticPr fontId="3" type="noConversion"/>
  <pageMargins left="0.17" right="0.18" top="0.27" bottom="0.17" header="0.17" footer="0.17"/>
  <pageSetup paperSize="9" orientation="portrait"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sheetPr codeName="Лист3"/>
  <dimension ref="A1:F400"/>
  <sheetViews>
    <sheetView workbookViewId="0">
      <selection activeCell="D10" sqref="D10:E10"/>
    </sheetView>
  </sheetViews>
  <sheetFormatPr defaultRowHeight="12.75"/>
  <cols>
    <col min="1" max="1" width="29.42578125" style="59" customWidth="1"/>
    <col min="2" max="2" width="7.85546875" style="34" customWidth="1"/>
    <col min="3" max="3" width="22.85546875" style="14" customWidth="1"/>
    <col min="4" max="4" width="14.28515625" style="34" customWidth="1"/>
    <col min="5" max="5" width="13.7109375" style="34" customWidth="1"/>
    <col min="6" max="6" width="15.42578125" style="34" customWidth="1"/>
    <col min="7" max="7" width="9.140625" style="14"/>
    <col min="8" max="8" width="12" style="14" customWidth="1"/>
    <col min="9" max="9" width="11.42578125" style="14" customWidth="1"/>
    <col min="10" max="10" width="13.42578125" style="14" customWidth="1"/>
    <col min="11" max="16384" width="9.140625" style="14"/>
  </cols>
  <sheetData>
    <row r="1" spans="1:6" ht="15">
      <c r="A1" s="6"/>
      <c r="B1" s="91"/>
      <c r="C1" s="18"/>
      <c r="D1" s="17"/>
      <c r="E1" s="73"/>
      <c r="F1" s="73"/>
    </row>
    <row r="2" spans="1:6" ht="15">
      <c r="A2" s="1"/>
      <c r="B2" s="89"/>
      <c r="C2" s="19" t="s">
        <v>15</v>
      </c>
      <c r="D2" s="75"/>
      <c r="E2" s="73"/>
      <c r="F2" s="19"/>
    </row>
    <row r="3" spans="1:6">
      <c r="A3" s="20"/>
      <c r="B3" s="76"/>
      <c r="C3" s="20"/>
      <c r="D3" s="76"/>
      <c r="E3" s="76"/>
      <c r="F3" s="76"/>
    </row>
    <row r="4" spans="1:6" ht="10.5" customHeight="1">
      <c r="A4" s="103" t="s">
        <v>7</v>
      </c>
      <c r="B4" s="90"/>
      <c r="C4" s="22"/>
      <c r="D4" s="73"/>
      <c r="E4" s="106" t="s">
        <v>4</v>
      </c>
      <c r="F4" s="67"/>
    </row>
    <row r="5" spans="1:6">
      <c r="A5" s="104"/>
      <c r="B5" s="4" t="s">
        <v>8</v>
      </c>
      <c r="C5" s="4" t="s">
        <v>28</v>
      </c>
      <c r="D5" s="3" t="s">
        <v>25</v>
      </c>
      <c r="E5" s="107"/>
      <c r="F5" s="77"/>
    </row>
    <row r="6" spans="1:6" ht="12.75" customHeight="1">
      <c r="A6" s="104"/>
      <c r="B6" s="4" t="s">
        <v>9</v>
      </c>
      <c r="C6" s="11" t="s">
        <v>34</v>
      </c>
      <c r="D6" s="3" t="s">
        <v>26</v>
      </c>
      <c r="E6" s="107"/>
      <c r="F6" s="16" t="s">
        <v>3</v>
      </c>
    </row>
    <row r="7" spans="1:6">
      <c r="A7" s="104"/>
      <c r="B7" s="4" t="s">
        <v>10</v>
      </c>
      <c r="C7" s="4" t="s">
        <v>31</v>
      </c>
      <c r="D7" s="16" t="s">
        <v>2</v>
      </c>
      <c r="E7" s="107"/>
      <c r="F7" s="16" t="s">
        <v>2</v>
      </c>
    </row>
    <row r="8" spans="1:6">
      <c r="A8" s="105"/>
      <c r="B8" s="31"/>
      <c r="C8" s="31"/>
      <c r="D8" s="25"/>
      <c r="E8" s="108"/>
      <c r="F8" s="78"/>
    </row>
    <row r="9" spans="1:6">
      <c r="A9" s="28">
        <v>1</v>
      </c>
      <c r="B9" s="27">
        <v>2</v>
      </c>
      <c r="C9" s="27">
        <v>3</v>
      </c>
      <c r="D9" s="35">
        <v>4</v>
      </c>
      <c r="E9" s="35">
        <v>5</v>
      </c>
      <c r="F9" s="35" t="s">
        <v>16</v>
      </c>
    </row>
    <row r="10" spans="1:6">
      <c r="A10" s="61" t="s">
        <v>69</v>
      </c>
      <c r="B10" s="85" t="s">
        <v>173</v>
      </c>
      <c r="C10" s="85" t="s">
        <v>184</v>
      </c>
      <c r="D10" s="64">
        <v>107958600</v>
      </c>
      <c r="E10" s="64">
        <v>24150851.670000002</v>
      </c>
      <c r="F10" s="88">
        <f>D10-E10</f>
        <v>83807748.329999998</v>
      </c>
    </row>
    <row r="11" spans="1:6" ht="19.5">
      <c r="A11" s="61" t="s">
        <v>70</v>
      </c>
      <c r="B11" s="85" t="s">
        <v>173</v>
      </c>
      <c r="C11" s="85" t="s">
        <v>108</v>
      </c>
      <c r="D11" s="64">
        <v>107958600</v>
      </c>
      <c r="E11" s="64">
        <v>24150851.670000002</v>
      </c>
      <c r="F11" s="88">
        <f t="shared" ref="F11:F45" si="0">D11-E11</f>
        <v>83807748.329999998</v>
      </c>
    </row>
    <row r="12" spans="1:6">
      <c r="A12" s="61" t="s">
        <v>71</v>
      </c>
      <c r="B12" s="85" t="s">
        <v>173</v>
      </c>
      <c r="C12" s="85" t="s">
        <v>109</v>
      </c>
      <c r="D12" s="64">
        <v>11333300</v>
      </c>
      <c r="E12" s="64">
        <v>4679100.3499999996</v>
      </c>
      <c r="F12" s="88">
        <f t="shared" si="0"/>
        <v>6654199.6500000004</v>
      </c>
    </row>
    <row r="13" spans="1:6" ht="29.25">
      <c r="A13" s="61" t="s">
        <v>72</v>
      </c>
      <c r="B13" s="85" t="s">
        <v>173</v>
      </c>
      <c r="C13" s="85" t="s">
        <v>110</v>
      </c>
      <c r="D13" s="64">
        <v>1070000</v>
      </c>
      <c r="E13" s="64">
        <v>422191.93</v>
      </c>
      <c r="F13" s="88">
        <f t="shared" si="0"/>
        <v>647808.07000000007</v>
      </c>
    </row>
    <row r="14" spans="1:6" ht="68.25">
      <c r="A14" s="61" t="s">
        <v>292</v>
      </c>
      <c r="B14" s="85" t="s">
        <v>173</v>
      </c>
      <c r="C14" s="85" t="s">
        <v>352</v>
      </c>
      <c r="D14" s="64">
        <v>1070000</v>
      </c>
      <c r="E14" s="64">
        <v>422191.93</v>
      </c>
      <c r="F14" s="88">
        <f t="shared" si="0"/>
        <v>647808.07000000007</v>
      </c>
    </row>
    <row r="15" spans="1:6" ht="29.25">
      <c r="A15" s="61" t="s">
        <v>293</v>
      </c>
      <c r="B15" s="85" t="s">
        <v>173</v>
      </c>
      <c r="C15" s="85" t="s">
        <v>353</v>
      </c>
      <c r="D15" s="64">
        <v>959200</v>
      </c>
      <c r="E15" s="64">
        <v>394172.91</v>
      </c>
      <c r="F15" s="88">
        <f t="shared" si="0"/>
        <v>565027.09000000008</v>
      </c>
    </row>
    <row r="16" spans="1:6">
      <c r="A16" s="61" t="s">
        <v>73</v>
      </c>
      <c r="B16" s="85" t="s">
        <v>173</v>
      </c>
      <c r="C16" s="85" t="s">
        <v>354</v>
      </c>
      <c r="D16" s="64">
        <v>959200</v>
      </c>
      <c r="E16" s="64">
        <v>394172.91</v>
      </c>
      <c r="F16" s="88">
        <f t="shared" si="0"/>
        <v>565027.09000000008</v>
      </c>
    </row>
    <row r="17" spans="1:6" ht="19.5">
      <c r="A17" s="61" t="s">
        <v>74</v>
      </c>
      <c r="B17" s="85" t="s">
        <v>173</v>
      </c>
      <c r="C17" s="85" t="s">
        <v>355</v>
      </c>
      <c r="D17" s="64">
        <v>959200</v>
      </c>
      <c r="E17" s="64">
        <v>394172.91</v>
      </c>
      <c r="F17" s="88">
        <f t="shared" si="0"/>
        <v>565027.09000000008</v>
      </c>
    </row>
    <row r="18" spans="1:6">
      <c r="A18" s="61" t="s">
        <v>75</v>
      </c>
      <c r="B18" s="85" t="s">
        <v>173</v>
      </c>
      <c r="C18" s="85" t="s">
        <v>356</v>
      </c>
      <c r="D18" s="64">
        <v>736700</v>
      </c>
      <c r="E18" s="64">
        <v>307383.2</v>
      </c>
      <c r="F18" s="88">
        <f t="shared" si="0"/>
        <v>429316.8</v>
      </c>
    </row>
    <row r="19" spans="1:6">
      <c r="A19" s="61" t="s">
        <v>76</v>
      </c>
      <c r="B19" s="85" t="s">
        <v>173</v>
      </c>
      <c r="C19" s="85" t="s">
        <v>357</v>
      </c>
      <c r="D19" s="64">
        <v>222500</v>
      </c>
      <c r="E19" s="64">
        <v>86789.71</v>
      </c>
      <c r="F19" s="88">
        <f t="shared" si="0"/>
        <v>135710.28999999998</v>
      </c>
    </row>
    <row r="20" spans="1:6" ht="29.25">
      <c r="A20" s="61" t="s">
        <v>294</v>
      </c>
      <c r="B20" s="85" t="s">
        <v>173</v>
      </c>
      <c r="C20" s="85" t="s">
        <v>358</v>
      </c>
      <c r="D20" s="64">
        <v>66200</v>
      </c>
      <c r="E20" s="64">
        <v>16519.78</v>
      </c>
      <c r="F20" s="88">
        <f t="shared" si="0"/>
        <v>49680.22</v>
      </c>
    </row>
    <row r="21" spans="1:6">
      <c r="A21" s="61" t="s">
        <v>73</v>
      </c>
      <c r="B21" s="85" t="s">
        <v>173</v>
      </c>
      <c r="C21" s="85" t="s">
        <v>359</v>
      </c>
      <c r="D21" s="64">
        <v>66200</v>
      </c>
      <c r="E21" s="64">
        <v>16519.78</v>
      </c>
      <c r="F21" s="88">
        <f t="shared" si="0"/>
        <v>49680.22</v>
      </c>
    </row>
    <row r="22" spans="1:6" ht="19.5">
      <c r="A22" s="61" t="s">
        <v>74</v>
      </c>
      <c r="B22" s="85" t="s">
        <v>173</v>
      </c>
      <c r="C22" s="85" t="s">
        <v>360</v>
      </c>
      <c r="D22" s="64">
        <v>66200</v>
      </c>
      <c r="E22" s="64">
        <v>16519.78</v>
      </c>
      <c r="F22" s="88">
        <f t="shared" si="0"/>
        <v>49680.22</v>
      </c>
    </row>
    <row r="23" spans="1:6">
      <c r="A23" s="61" t="s">
        <v>77</v>
      </c>
      <c r="B23" s="85" t="s">
        <v>173</v>
      </c>
      <c r="C23" s="85" t="s">
        <v>361</v>
      </c>
      <c r="D23" s="64">
        <v>50800</v>
      </c>
      <c r="E23" s="64">
        <v>12688</v>
      </c>
      <c r="F23" s="88">
        <f t="shared" si="0"/>
        <v>38112</v>
      </c>
    </row>
    <row r="24" spans="1:6">
      <c r="A24" s="61" t="s">
        <v>76</v>
      </c>
      <c r="B24" s="85" t="s">
        <v>173</v>
      </c>
      <c r="C24" s="85" t="s">
        <v>362</v>
      </c>
      <c r="D24" s="64">
        <v>15400</v>
      </c>
      <c r="E24" s="64">
        <v>3831.78</v>
      </c>
      <c r="F24" s="88">
        <f t="shared" si="0"/>
        <v>11568.22</v>
      </c>
    </row>
    <row r="25" spans="1:6" ht="29.25">
      <c r="A25" s="61" t="s">
        <v>295</v>
      </c>
      <c r="B25" s="85" t="s">
        <v>173</v>
      </c>
      <c r="C25" s="85" t="s">
        <v>363</v>
      </c>
      <c r="D25" s="64">
        <v>44600</v>
      </c>
      <c r="E25" s="64">
        <v>11499.24</v>
      </c>
      <c r="F25" s="88">
        <f t="shared" si="0"/>
        <v>33100.76</v>
      </c>
    </row>
    <row r="26" spans="1:6">
      <c r="A26" s="61" t="s">
        <v>73</v>
      </c>
      <c r="B26" s="85" t="s">
        <v>173</v>
      </c>
      <c r="C26" s="85" t="s">
        <v>364</v>
      </c>
      <c r="D26" s="64">
        <v>44600</v>
      </c>
      <c r="E26" s="64">
        <v>11499.24</v>
      </c>
      <c r="F26" s="88">
        <f t="shared" si="0"/>
        <v>33100.76</v>
      </c>
    </row>
    <row r="27" spans="1:6" ht="19.5">
      <c r="A27" s="61" t="s">
        <v>74</v>
      </c>
      <c r="B27" s="85" t="s">
        <v>173</v>
      </c>
      <c r="C27" s="85" t="s">
        <v>781</v>
      </c>
      <c r="D27" s="64">
        <v>1800</v>
      </c>
      <c r="E27" s="64">
        <v>1800</v>
      </c>
      <c r="F27" s="88">
        <f t="shared" si="0"/>
        <v>0</v>
      </c>
    </row>
    <row r="28" spans="1:6">
      <c r="A28" s="61" t="s">
        <v>77</v>
      </c>
      <c r="B28" s="85" t="s">
        <v>173</v>
      </c>
      <c r="C28" s="85" t="s">
        <v>782</v>
      </c>
      <c r="D28" s="64">
        <v>1800</v>
      </c>
      <c r="E28" s="64">
        <v>1800</v>
      </c>
      <c r="F28" s="88">
        <f t="shared" si="0"/>
        <v>0</v>
      </c>
    </row>
    <row r="29" spans="1:6">
      <c r="A29" s="61" t="s">
        <v>78</v>
      </c>
      <c r="B29" s="85" t="s">
        <v>173</v>
      </c>
      <c r="C29" s="85" t="s">
        <v>365</v>
      </c>
      <c r="D29" s="64">
        <v>42800</v>
      </c>
      <c r="E29" s="64">
        <v>9699.24</v>
      </c>
      <c r="F29" s="88">
        <f t="shared" si="0"/>
        <v>33100.76</v>
      </c>
    </row>
    <row r="30" spans="1:6">
      <c r="A30" s="61" t="s">
        <v>79</v>
      </c>
      <c r="B30" s="85" t="s">
        <v>173</v>
      </c>
      <c r="C30" s="85" t="s">
        <v>366</v>
      </c>
      <c r="D30" s="64">
        <v>14400</v>
      </c>
      <c r="E30" s="64">
        <v>7200</v>
      </c>
      <c r="F30" s="88">
        <f t="shared" si="0"/>
        <v>7200</v>
      </c>
    </row>
    <row r="31" spans="1:6">
      <c r="A31" s="61" t="s">
        <v>80</v>
      </c>
      <c r="B31" s="85" t="s">
        <v>173</v>
      </c>
      <c r="C31" s="85" t="s">
        <v>367</v>
      </c>
      <c r="D31" s="64">
        <v>28400</v>
      </c>
      <c r="E31" s="64">
        <v>2499.2399999999998</v>
      </c>
      <c r="F31" s="88">
        <f t="shared" si="0"/>
        <v>25900.760000000002</v>
      </c>
    </row>
    <row r="32" spans="1:6" ht="48.75">
      <c r="A32" s="61" t="s">
        <v>81</v>
      </c>
      <c r="B32" s="85" t="s">
        <v>173</v>
      </c>
      <c r="C32" s="85" t="s">
        <v>111</v>
      </c>
      <c r="D32" s="64">
        <v>8857000</v>
      </c>
      <c r="E32" s="64">
        <v>3709039.94</v>
      </c>
      <c r="F32" s="88">
        <f t="shared" si="0"/>
        <v>5147960.0600000005</v>
      </c>
    </row>
    <row r="33" spans="1:6" ht="68.25">
      <c r="A33" s="61" t="s">
        <v>292</v>
      </c>
      <c r="B33" s="85" t="s">
        <v>173</v>
      </c>
      <c r="C33" s="85" t="s">
        <v>368</v>
      </c>
      <c r="D33" s="64">
        <v>8856800</v>
      </c>
      <c r="E33" s="64">
        <v>3709039.94</v>
      </c>
      <c r="F33" s="88">
        <f t="shared" si="0"/>
        <v>5147760.0600000005</v>
      </c>
    </row>
    <row r="34" spans="1:6" ht="29.25">
      <c r="A34" s="61" t="s">
        <v>293</v>
      </c>
      <c r="B34" s="85" t="s">
        <v>173</v>
      </c>
      <c r="C34" s="85" t="s">
        <v>369</v>
      </c>
      <c r="D34" s="64">
        <v>6934900</v>
      </c>
      <c r="E34" s="64">
        <v>2880403.54</v>
      </c>
      <c r="F34" s="88">
        <f t="shared" si="0"/>
        <v>4054496.46</v>
      </c>
    </row>
    <row r="35" spans="1:6">
      <c r="A35" s="61" t="s">
        <v>73</v>
      </c>
      <c r="B35" s="85" t="s">
        <v>173</v>
      </c>
      <c r="C35" s="85" t="s">
        <v>370</v>
      </c>
      <c r="D35" s="64">
        <v>6934900</v>
      </c>
      <c r="E35" s="64">
        <v>2880403.54</v>
      </c>
      <c r="F35" s="88">
        <f t="shared" si="0"/>
        <v>4054496.46</v>
      </c>
    </row>
    <row r="36" spans="1:6" ht="19.5">
      <c r="A36" s="61" t="s">
        <v>74</v>
      </c>
      <c r="B36" s="85" t="s">
        <v>173</v>
      </c>
      <c r="C36" s="85" t="s">
        <v>371</v>
      </c>
      <c r="D36" s="64">
        <v>6934900</v>
      </c>
      <c r="E36" s="64">
        <v>2880403.54</v>
      </c>
      <c r="F36" s="88">
        <f t="shared" si="0"/>
        <v>4054496.46</v>
      </c>
    </row>
    <row r="37" spans="1:6">
      <c r="A37" s="61" t="s">
        <v>75</v>
      </c>
      <c r="B37" s="85" t="s">
        <v>173</v>
      </c>
      <c r="C37" s="85" t="s">
        <v>372</v>
      </c>
      <c r="D37" s="64">
        <v>5325800</v>
      </c>
      <c r="E37" s="64">
        <v>2246981.2000000002</v>
      </c>
      <c r="F37" s="88">
        <f t="shared" si="0"/>
        <v>3078818.8</v>
      </c>
    </row>
    <row r="38" spans="1:6">
      <c r="A38" s="61" t="s">
        <v>76</v>
      </c>
      <c r="B38" s="85" t="s">
        <v>173</v>
      </c>
      <c r="C38" s="85" t="s">
        <v>373</v>
      </c>
      <c r="D38" s="64">
        <v>1609100</v>
      </c>
      <c r="E38" s="64">
        <v>633422.34</v>
      </c>
      <c r="F38" s="88">
        <f t="shared" si="0"/>
        <v>975677.66</v>
      </c>
    </row>
    <row r="39" spans="1:6" ht="29.25">
      <c r="A39" s="61" t="s">
        <v>294</v>
      </c>
      <c r="B39" s="85" t="s">
        <v>173</v>
      </c>
      <c r="C39" s="85" t="s">
        <v>374</v>
      </c>
      <c r="D39" s="64">
        <v>496800</v>
      </c>
      <c r="E39" s="64">
        <v>192126.36</v>
      </c>
      <c r="F39" s="88">
        <f t="shared" si="0"/>
        <v>304673.64</v>
      </c>
    </row>
    <row r="40" spans="1:6">
      <c r="A40" s="61" t="s">
        <v>73</v>
      </c>
      <c r="B40" s="85" t="s">
        <v>173</v>
      </c>
      <c r="C40" s="85" t="s">
        <v>375</v>
      </c>
      <c r="D40" s="64">
        <v>496800</v>
      </c>
      <c r="E40" s="64">
        <v>192126.36</v>
      </c>
      <c r="F40" s="88">
        <f t="shared" si="0"/>
        <v>304673.64</v>
      </c>
    </row>
    <row r="41" spans="1:6" ht="19.5">
      <c r="A41" s="61" t="s">
        <v>74</v>
      </c>
      <c r="B41" s="85" t="s">
        <v>173</v>
      </c>
      <c r="C41" s="85" t="s">
        <v>376</v>
      </c>
      <c r="D41" s="64">
        <v>496800</v>
      </c>
      <c r="E41" s="64">
        <v>192126.36</v>
      </c>
      <c r="F41" s="88">
        <f t="shared" si="0"/>
        <v>304673.64</v>
      </c>
    </row>
    <row r="42" spans="1:6">
      <c r="A42" s="61" t="s">
        <v>77</v>
      </c>
      <c r="B42" s="85" t="s">
        <v>173</v>
      </c>
      <c r="C42" s="85" t="s">
        <v>377</v>
      </c>
      <c r="D42" s="64">
        <v>381500</v>
      </c>
      <c r="E42" s="64">
        <v>149096</v>
      </c>
      <c r="F42" s="88">
        <f t="shared" si="0"/>
        <v>232404</v>
      </c>
    </row>
    <row r="43" spans="1:6">
      <c r="A43" s="61" t="s">
        <v>76</v>
      </c>
      <c r="B43" s="85" t="s">
        <v>173</v>
      </c>
      <c r="C43" s="85" t="s">
        <v>378</v>
      </c>
      <c r="D43" s="64">
        <v>115300</v>
      </c>
      <c r="E43" s="64">
        <v>43030.36</v>
      </c>
      <c r="F43" s="88">
        <f t="shared" si="0"/>
        <v>72269.64</v>
      </c>
    </row>
    <row r="44" spans="1:6" ht="29.25">
      <c r="A44" s="61" t="s">
        <v>295</v>
      </c>
      <c r="B44" s="85" t="s">
        <v>173</v>
      </c>
      <c r="C44" s="85" t="s">
        <v>379</v>
      </c>
      <c r="D44" s="64">
        <v>1108100</v>
      </c>
      <c r="E44" s="64">
        <v>436299.64</v>
      </c>
      <c r="F44" s="88">
        <f t="shared" si="0"/>
        <v>671800.36</v>
      </c>
    </row>
    <row r="45" spans="1:6">
      <c r="A45" s="61" t="s">
        <v>73</v>
      </c>
      <c r="B45" s="85" t="s">
        <v>173</v>
      </c>
      <c r="C45" s="85" t="s">
        <v>380</v>
      </c>
      <c r="D45" s="64">
        <v>738100</v>
      </c>
      <c r="E45" s="64">
        <v>307385.42</v>
      </c>
      <c r="F45" s="88">
        <f t="shared" si="0"/>
        <v>430714.58</v>
      </c>
    </row>
    <row r="46" spans="1:6" ht="19.5">
      <c r="A46" s="61" t="s">
        <v>74</v>
      </c>
      <c r="B46" s="85" t="s">
        <v>173</v>
      </c>
      <c r="C46" s="85" t="s">
        <v>734</v>
      </c>
      <c r="D46" s="64">
        <v>1000</v>
      </c>
      <c r="E46" s="64">
        <v>900</v>
      </c>
      <c r="F46" s="88">
        <f t="shared" ref="F46:F81" si="1">D46-E46</f>
        <v>100</v>
      </c>
    </row>
    <row r="47" spans="1:6">
      <c r="A47" s="61" t="s">
        <v>77</v>
      </c>
      <c r="B47" s="85" t="s">
        <v>173</v>
      </c>
      <c r="C47" s="85" t="s">
        <v>735</v>
      </c>
      <c r="D47" s="64">
        <v>1000</v>
      </c>
      <c r="E47" s="64">
        <v>900</v>
      </c>
      <c r="F47" s="88">
        <f t="shared" si="1"/>
        <v>100</v>
      </c>
    </row>
    <row r="48" spans="1:6">
      <c r="A48" s="61" t="s">
        <v>78</v>
      </c>
      <c r="B48" s="85" t="s">
        <v>173</v>
      </c>
      <c r="C48" s="85" t="s">
        <v>381</v>
      </c>
      <c r="D48" s="64">
        <v>737100</v>
      </c>
      <c r="E48" s="64">
        <v>306485.42</v>
      </c>
      <c r="F48" s="88">
        <f t="shared" si="1"/>
        <v>430614.58</v>
      </c>
    </row>
    <row r="49" spans="1:6">
      <c r="A49" s="61" t="s">
        <v>79</v>
      </c>
      <c r="B49" s="85" t="s">
        <v>173</v>
      </c>
      <c r="C49" s="85" t="s">
        <v>382</v>
      </c>
      <c r="D49" s="64">
        <v>180000</v>
      </c>
      <c r="E49" s="64">
        <v>79694.899999999994</v>
      </c>
      <c r="F49" s="88">
        <f t="shared" si="1"/>
        <v>100305.1</v>
      </c>
    </row>
    <row r="50" spans="1:6">
      <c r="A50" s="61" t="s">
        <v>84</v>
      </c>
      <c r="B50" s="85" t="s">
        <v>173</v>
      </c>
      <c r="C50" s="85" t="s">
        <v>383</v>
      </c>
      <c r="D50" s="64">
        <v>168400</v>
      </c>
      <c r="E50" s="64">
        <v>160261.49</v>
      </c>
      <c r="F50" s="88">
        <f t="shared" si="1"/>
        <v>8138.5100000000093</v>
      </c>
    </row>
    <row r="51" spans="1:6">
      <c r="A51" s="61" t="s">
        <v>83</v>
      </c>
      <c r="B51" s="85" t="s">
        <v>173</v>
      </c>
      <c r="C51" s="85" t="s">
        <v>384</v>
      </c>
      <c r="D51" s="64">
        <v>231600</v>
      </c>
      <c r="E51" s="64">
        <v>16891.61</v>
      </c>
      <c r="F51" s="88">
        <f t="shared" si="1"/>
        <v>214708.39</v>
      </c>
    </row>
    <row r="52" spans="1:6">
      <c r="A52" s="61" t="s">
        <v>80</v>
      </c>
      <c r="B52" s="85" t="s">
        <v>173</v>
      </c>
      <c r="C52" s="85" t="s">
        <v>385</v>
      </c>
      <c r="D52" s="64">
        <v>157100</v>
      </c>
      <c r="E52" s="64">
        <v>49637.42</v>
      </c>
      <c r="F52" s="88">
        <f t="shared" si="1"/>
        <v>107462.58</v>
      </c>
    </row>
    <row r="53" spans="1:6">
      <c r="A53" s="61" t="s">
        <v>85</v>
      </c>
      <c r="B53" s="85" t="s">
        <v>173</v>
      </c>
      <c r="C53" s="85" t="s">
        <v>386</v>
      </c>
      <c r="D53" s="64">
        <v>370000</v>
      </c>
      <c r="E53" s="64">
        <v>128914.22</v>
      </c>
      <c r="F53" s="88">
        <f t="shared" si="1"/>
        <v>241085.78</v>
      </c>
    </row>
    <row r="54" spans="1:6">
      <c r="A54" s="61" t="s">
        <v>94</v>
      </c>
      <c r="B54" s="85" t="s">
        <v>173</v>
      </c>
      <c r="C54" s="85" t="s">
        <v>387</v>
      </c>
      <c r="D54" s="64">
        <v>50000</v>
      </c>
      <c r="E54" s="64">
        <v>0</v>
      </c>
      <c r="F54" s="88">
        <f t="shared" si="1"/>
        <v>50000</v>
      </c>
    </row>
    <row r="55" spans="1:6" ht="19.5">
      <c r="A55" s="61" t="s">
        <v>86</v>
      </c>
      <c r="B55" s="85" t="s">
        <v>173</v>
      </c>
      <c r="C55" s="85" t="s">
        <v>388</v>
      </c>
      <c r="D55" s="64">
        <v>320000</v>
      </c>
      <c r="E55" s="64">
        <v>128914.22</v>
      </c>
      <c r="F55" s="88">
        <f t="shared" si="1"/>
        <v>191085.78</v>
      </c>
    </row>
    <row r="56" spans="1:6" ht="29.25">
      <c r="A56" s="61" t="s">
        <v>729</v>
      </c>
      <c r="B56" s="85" t="s">
        <v>173</v>
      </c>
      <c r="C56" s="85" t="s">
        <v>736</v>
      </c>
      <c r="D56" s="64">
        <v>129300</v>
      </c>
      <c r="E56" s="64">
        <v>129236.52</v>
      </c>
      <c r="F56" s="88">
        <f t="shared" si="1"/>
        <v>63.479999999995925</v>
      </c>
    </row>
    <row r="57" spans="1:6">
      <c r="A57" s="61" t="s">
        <v>73</v>
      </c>
      <c r="B57" s="85" t="s">
        <v>173</v>
      </c>
      <c r="C57" s="85" t="s">
        <v>737</v>
      </c>
      <c r="D57" s="64">
        <v>129300</v>
      </c>
      <c r="E57" s="64">
        <v>129236.52</v>
      </c>
      <c r="F57" s="88">
        <f t="shared" si="1"/>
        <v>63.479999999995925</v>
      </c>
    </row>
    <row r="58" spans="1:6">
      <c r="A58" s="61" t="s">
        <v>177</v>
      </c>
      <c r="B58" s="85" t="s">
        <v>173</v>
      </c>
      <c r="C58" s="85" t="s">
        <v>738</v>
      </c>
      <c r="D58" s="64">
        <v>129300</v>
      </c>
      <c r="E58" s="64">
        <v>129236.52</v>
      </c>
      <c r="F58" s="88">
        <f t="shared" si="1"/>
        <v>63.479999999995925</v>
      </c>
    </row>
    <row r="59" spans="1:6">
      <c r="A59" s="61" t="s">
        <v>178</v>
      </c>
      <c r="B59" s="85" t="s">
        <v>173</v>
      </c>
      <c r="C59" s="85" t="s">
        <v>739</v>
      </c>
      <c r="D59" s="64">
        <v>129300</v>
      </c>
      <c r="E59" s="64">
        <v>129236.52</v>
      </c>
      <c r="F59" s="88">
        <f t="shared" si="1"/>
        <v>63.479999999995925</v>
      </c>
    </row>
    <row r="60" spans="1:6" ht="19.5">
      <c r="A60" s="61" t="s">
        <v>92</v>
      </c>
      <c r="B60" s="85" t="s">
        <v>173</v>
      </c>
      <c r="C60" s="85" t="s">
        <v>389</v>
      </c>
      <c r="D60" s="64">
        <v>30000</v>
      </c>
      <c r="E60" s="64">
        <v>13900.88</v>
      </c>
      <c r="F60" s="88">
        <f t="shared" si="1"/>
        <v>16099.12</v>
      </c>
    </row>
    <row r="61" spans="1:6">
      <c r="A61" s="61" t="s">
        <v>73</v>
      </c>
      <c r="B61" s="85" t="s">
        <v>173</v>
      </c>
      <c r="C61" s="85" t="s">
        <v>390</v>
      </c>
      <c r="D61" s="64">
        <v>30000</v>
      </c>
      <c r="E61" s="64">
        <v>13900.88</v>
      </c>
      <c r="F61" s="88">
        <f t="shared" si="1"/>
        <v>16099.12</v>
      </c>
    </row>
    <row r="62" spans="1:6">
      <c r="A62" s="61" t="s">
        <v>91</v>
      </c>
      <c r="B62" s="85" t="s">
        <v>173</v>
      </c>
      <c r="C62" s="85" t="s">
        <v>391</v>
      </c>
      <c r="D62" s="64">
        <v>30000</v>
      </c>
      <c r="E62" s="64">
        <v>13900.88</v>
      </c>
      <c r="F62" s="88">
        <f t="shared" si="1"/>
        <v>16099.12</v>
      </c>
    </row>
    <row r="63" spans="1:6">
      <c r="A63" s="61" t="s">
        <v>296</v>
      </c>
      <c r="B63" s="85" t="s">
        <v>173</v>
      </c>
      <c r="C63" s="85" t="s">
        <v>392</v>
      </c>
      <c r="D63" s="64">
        <v>25000</v>
      </c>
      <c r="E63" s="64">
        <v>0</v>
      </c>
      <c r="F63" s="88">
        <f t="shared" si="1"/>
        <v>25000</v>
      </c>
    </row>
    <row r="64" spans="1:6" ht="78">
      <c r="A64" s="61" t="s">
        <v>297</v>
      </c>
      <c r="B64" s="85" t="s">
        <v>173</v>
      </c>
      <c r="C64" s="85" t="s">
        <v>393</v>
      </c>
      <c r="D64" s="64">
        <v>25000</v>
      </c>
      <c r="E64" s="64">
        <v>0</v>
      </c>
      <c r="F64" s="88">
        <f t="shared" si="1"/>
        <v>25000</v>
      </c>
    </row>
    <row r="65" spans="1:6" ht="29.25">
      <c r="A65" s="61" t="s">
        <v>295</v>
      </c>
      <c r="B65" s="85" t="s">
        <v>173</v>
      </c>
      <c r="C65" s="85" t="s">
        <v>394</v>
      </c>
      <c r="D65" s="64">
        <v>25000</v>
      </c>
      <c r="E65" s="64">
        <v>0</v>
      </c>
      <c r="F65" s="88">
        <f t="shared" si="1"/>
        <v>25000</v>
      </c>
    </row>
    <row r="66" spans="1:6">
      <c r="A66" s="61" t="s">
        <v>73</v>
      </c>
      <c r="B66" s="85" t="s">
        <v>173</v>
      </c>
      <c r="C66" s="85" t="s">
        <v>395</v>
      </c>
      <c r="D66" s="64">
        <v>25000</v>
      </c>
      <c r="E66" s="64">
        <v>0</v>
      </c>
      <c r="F66" s="88">
        <f t="shared" si="1"/>
        <v>25000</v>
      </c>
    </row>
    <row r="67" spans="1:6">
      <c r="A67" s="61" t="s">
        <v>78</v>
      </c>
      <c r="B67" s="85" t="s">
        <v>173</v>
      </c>
      <c r="C67" s="85" t="s">
        <v>396</v>
      </c>
      <c r="D67" s="64">
        <v>25000</v>
      </c>
      <c r="E67" s="64">
        <v>0</v>
      </c>
      <c r="F67" s="88">
        <f t="shared" si="1"/>
        <v>25000</v>
      </c>
    </row>
    <row r="68" spans="1:6">
      <c r="A68" s="61" t="s">
        <v>80</v>
      </c>
      <c r="B68" s="85" t="s">
        <v>173</v>
      </c>
      <c r="C68" s="85" t="s">
        <v>397</v>
      </c>
      <c r="D68" s="64">
        <v>25000</v>
      </c>
      <c r="E68" s="64">
        <v>0</v>
      </c>
      <c r="F68" s="88">
        <f t="shared" si="1"/>
        <v>25000</v>
      </c>
    </row>
    <row r="69" spans="1:6">
      <c r="A69" s="61" t="s">
        <v>296</v>
      </c>
      <c r="B69" s="85" t="s">
        <v>173</v>
      </c>
      <c r="C69" s="85" t="s">
        <v>398</v>
      </c>
      <c r="D69" s="64">
        <v>17700</v>
      </c>
      <c r="E69" s="64">
        <v>0</v>
      </c>
      <c r="F69" s="88">
        <f t="shared" si="1"/>
        <v>17700</v>
      </c>
    </row>
    <row r="70" spans="1:6" ht="78">
      <c r="A70" s="61" t="s">
        <v>298</v>
      </c>
      <c r="B70" s="85" t="s">
        <v>173</v>
      </c>
      <c r="C70" s="85" t="s">
        <v>399</v>
      </c>
      <c r="D70" s="64">
        <v>5000</v>
      </c>
      <c r="E70" s="64">
        <v>0</v>
      </c>
      <c r="F70" s="88">
        <f t="shared" si="1"/>
        <v>5000</v>
      </c>
    </row>
    <row r="71" spans="1:6">
      <c r="A71" s="61" t="s">
        <v>87</v>
      </c>
      <c r="B71" s="85" t="s">
        <v>173</v>
      </c>
      <c r="C71" s="85" t="s">
        <v>400</v>
      </c>
      <c r="D71" s="64">
        <v>5000</v>
      </c>
      <c r="E71" s="64">
        <v>0</v>
      </c>
      <c r="F71" s="88">
        <f t="shared" si="1"/>
        <v>5000</v>
      </c>
    </row>
    <row r="72" spans="1:6">
      <c r="A72" s="61" t="s">
        <v>73</v>
      </c>
      <c r="B72" s="85" t="s">
        <v>173</v>
      </c>
      <c r="C72" s="85" t="s">
        <v>401</v>
      </c>
      <c r="D72" s="64">
        <v>5000</v>
      </c>
      <c r="E72" s="64">
        <v>0</v>
      </c>
      <c r="F72" s="88">
        <f t="shared" si="1"/>
        <v>5000</v>
      </c>
    </row>
    <row r="73" spans="1:6">
      <c r="A73" s="61" t="s">
        <v>88</v>
      </c>
      <c r="B73" s="85" t="s">
        <v>173</v>
      </c>
      <c r="C73" s="85" t="s">
        <v>402</v>
      </c>
      <c r="D73" s="64">
        <v>5000</v>
      </c>
      <c r="E73" s="64">
        <v>0</v>
      </c>
      <c r="F73" s="88">
        <f t="shared" si="1"/>
        <v>5000</v>
      </c>
    </row>
    <row r="74" spans="1:6" ht="19.5">
      <c r="A74" s="61" t="s">
        <v>89</v>
      </c>
      <c r="B74" s="85" t="s">
        <v>173</v>
      </c>
      <c r="C74" s="85" t="s">
        <v>403</v>
      </c>
      <c r="D74" s="64">
        <v>5000</v>
      </c>
      <c r="E74" s="64">
        <v>0</v>
      </c>
      <c r="F74" s="88">
        <f t="shared" si="1"/>
        <v>5000</v>
      </c>
    </row>
    <row r="75" spans="1:6" ht="78">
      <c r="A75" s="61" t="s">
        <v>299</v>
      </c>
      <c r="B75" s="85" t="s">
        <v>173</v>
      </c>
      <c r="C75" s="85" t="s">
        <v>404</v>
      </c>
      <c r="D75" s="64">
        <v>6300</v>
      </c>
      <c r="E75" s="64">
        <v>0</v>
      </c>
      <c r="F75" s="88">
        <f t="shared" si="1"/>
        <v>6300</v>
      </c>
    </row>
    <row r="76" spans="1:6">
      <c r="A76" s="61" t="s">
        <v>87</v>
      </c>
      <c r="B76" s="85" t="s">
        <v>173</v>
      </c>
      <c r="C76" s="85" t="s">
        <v>405</v>
      </c>
      <c r="D76" s="64">
        <v>6300</v>
      </c>
      <c r="E76" s="64">
        <v>0</v>
      </c>
      <c r="F76" s="88">
        <f t="shared" si="1"/>
        <v>6300</v>
      </c>
    </row>
    <row r="77" spans="1:6">
      <c r="A77" s="61" t="s">
        <v>73</v>
      </c>
      <c r="B77" s="85" t="s">
        <v>173</v>
      </c>
      <c r="C77" s="85" t="s">
        <v>406</v>
      </c>
      <c r="D77" s="64">
        <v>6300</v>
      </c>
      <c r="E77" s="64">
        <v>0</v>
      </c>
      <c r="F77" s="88">
        <f t="shared" si="1"/>
        <v>6300</v>
      </c>
    </row>
    <row r="78" spans="1:6">
      <c r="A78" s="61" t="s">
        <v>88</v>
      </c>
      <c r="B78" s="85" t="s">
        <v>173</v>
      </c>
      <c r="C78" s="85" t="s">
        <v>407</v>
      </c>
      <c r="D78" s="64">
        <v>6300</v>
      </c>
      <c r="E78" s="64">
        <v>0</v>
      </c>
      <c r="F78" s="88">
        <f t="shared" si="1"/>
        <v>6300</v>
      </c>
    </row>
    <row r="79" spans="1:6" ht="19.5">
      <c r="A79" s="61" t="s">
        <v>89</v>
      </c>
      <c r="B79" s="85" t="s">
        <v>173</v>
      </c>
      <c r="C79" s="85" t="s">
        <v>408</v>
      </c>
      <c r="D79" s="64">
        <v>6300</v>
      </c>
      <c r="E79" s="64">
        <v>0</v>
      </c>
      <c r="F79" s="88">
        <f t="shared" si="1"/>
        <v>6300</v>
      </c>
    </row>
    <row r="80" spans="1:6" ht="78">
      <c r="A80" s="61" t="s">
        <v>730</v>
      </c>
      <c r="B80" s="85" t="s">
        <v>173</v>
      </c>
      <c r="C80" s="85" t="s">
        <v>740</v>
      </c>
      <c r="D80" s="64">
        <v>2700</v>
      </c>
      <c r="E80" s="64">
        <v>0</v>
      </c>
      <c r="F80" s="88">
        <f t="shared" si="1"/>
        <v>2700</v>
      </c>
    </row>
    <row r="81" spans="1:6">
      <c r="A81" s="61" t="s">
        <v>87</v>
      </c>
      <c r="B81" s="85" t="s">
        <v>173</v>
      </c>
      <c r="C81" s="85" t="s">
        <v>741</v>
      </c>
      <c r="D81" s="64">
        <v>2700</v>
      </c>
      <c r="E81" s="64">
        <v>0</v>
      </c>
      <c r="F81" s="88">
        <f t="shared" si="1"/>
        <v>2700</v>
      </c>
    </row>
    <row r="82" spans="1:6">
      <c r="A82" s="61" t="s">
        <v>73</v>
      </c>
      <c r="B82" s="85" t="s">
        <v>173</v>
      </c>
      <c r="C82" s="85" t="s">
        <v>742</v>
      </c>
      <c r="D82" s="64">
        <v>2700</v>
      </c>
      <c r="E82" s="64">
        <v>0</v>
      </c>
      <c r="F82" s="88">
        <f t="shared" ref="F82:F94" si="2">D82-E82</f>
        <v>2700</v>
      </c>
    </row>
    <row r="83" spans="1:6">
      <c r="A83" s="61" t="s">
        <v>88</v>
      </c>
      <c r="B83" s="85" t="s">
        <v>173</v>
      </c>
      <c r="C83" s="85" t="s">
        <v>743</v>
      </c>
      <c r="D83" s="64">
        <v>2700</v>
      </c>
      <c r="E83" s="64">
        <v>0</v>
      </c>
      <c r="F83" s="88">
        <f t="shared" si="2"/>
        <v>2700</v>
      </c>
    </row>
    <row r="84" spans="1:6" ht="19.5">
      <c r="A84" s="61" t="s">
        <v>89</v>
      </c>
      <c r="B84" s="85" t="s">
        <v>173</v>
      </c>
      <c r="C84" s="85" t="s">
        <v>744</v>
      </c>
      <c r="D84" s="64">
        <v>2700</v>
      </c>
      <c r="E84" s="64">
        <v>0</v>
      </c>
      <c r="F84" s="88">
        <f t="shared" si="2"/>
        <v>2700</v>
      </c>
    </row>
    <row r="85" spans="1:6" ht="78">
      <c r="A85" s="61" t="s">
        <v>731</v>
      </c>
      <c r="B85" s="85" t="s">
        <v>173</v>
      </c>
      <c r="C85" s="85" t="s">
        <v>745</v>
      </c>
      <c r="D85" s="64">
        <v>3700</v>
      </c>
      <c r="E85" s="64">
        <v>0</v>
      </c>
      <c r="F85" s="88">
        <f t="shared" si="2"/>
        <v>3700</v>
      </c>
    </row>
    <row r="86" spans="1:6">
      <c r="A86" s="61" t="s">
        <v>87</v>
      </c>
      <c r="B86" s="85" t="s">
        <v>173</v>
      </c>
      <c r="C86" s="85" t="s">
        <v>746</v>
      </c>
      <c r="D86" s="64">
        <v>3700</v>
      </c>
      <c r="E86" s="64">
        <v>0</v>
      </c>
      <c r="F86" s="88">
        <f t="shared" si="2"/>
        <v>3700</v>
      </c>
    </row>
    <row r="87" spans="1:6">
      <c r="A87" s="61" t="s">
        <v>73</v>
      </c>
      <c r="B87" s="85" t="s">
        <v>173</v>
      </c>
      <c r="C87" s="85" t="s">
        <v>747</v>
      </c>
      <c r="D87" s="64">
        <v>3700</v>
      </c>
      <c r="E87" s="64">
        <v>0</v>
      </c>
      <c r="F87" s="88">
        <f t="shared" si="2"/>
        <v>3700</v>
      </c>
    </row>
    <row r="88" spans="1:6">
      <c r="A88" s="61" t="s">
        <v>88</v>
      </c>
      <c r="B88" s="85" t="s">
        <v>173</v>
      </c>
      <c r="C88" s="85" t="s">
        <v>748</v>
      </c>
      <c r="D88" s="64">
        <v>3700</v>
      </c>
      <c r="E88" s="64">
        <v>0</v>
      </c>
      <c r="F88" s="88">
        <f t="shared" si="2"/>
        <v>3700</v>
      </c>
    </row>
    <row r="89" spans="1:6" ht="19.5">
      <c r="A89" s="61" t="s">
        <v>89</v>
      </c>
      <c r="B89" s="85" t="s">
        <v>173</v>
      </c>
      <c r="C89" s="85" t="s">
        <v>749</v>
      </c>
      <c r="D89" s="64">
        <v>3700</v>
      </c>
      <c r="E89" s="64">
        <v>0</v>
      </c>
      <c r="F89" s="88">
        <f t="shared" si="2"/>
        <v>3700</v>
      </c>
    </row>
    <row r="90" spans="1:6">
      <c r="A90" s="61" t="s">
        <v>296</v>
      </c>
      <c r="B90" s="85" t="s">
        <v>173</v>
      </c>
      <c r="C90" s="85" t="s">
        <v>409</v>
      </c>
      <c r="D90" s="64">
        <v>115000</v>
      </c>
      <c r="E90" s="64">
        <v>57073</v>
      </c>
      <c r="F90" s="88">
        <f t="shared" si="2"/>
        <v>57927</v>
      </c>
    </row>
    <row r="91" spans="1:6" ht="78">
      <c r="A91" s="61" t="s">
        <v>300</v>
      </c>
      <c r="B91" s="85" t="s">
        <v>173</v>
      </c>
      <c r="C91" s="85" t="s">
        <v>410</v>
      </c>
      <c r="D91" s="64">
        <v>115000</v>
      </c>
      <c r="E91" s="64">
        <v>57073</v>
      </c>
      <c r="F91" s="88">
        <f t="shared" si="2"/>
        <v>57927</v>
      </c>
    </row>
    <row r="92" spans="1:6" ht="19.5">
      <c r="A92" s="61" t="s">
        <v>90</v>
      </c>
      <c r="B92" s="85" t="s">
        <v>173</v>
      </c>
      <c r="C92" s="85" t="s">
        <v>411</v>
      </c>
      <c r="D92" s="64">
        <v>115000</v>
      </c>
      <c r="E92" s="64">
        <v>57073</v>
      </c>
      <c r="F92" s="88">
        <f t="shared" si="2"/>
        <v>57927</v>
      </c>
    </row>
    <row r="93" spans="1:6">
      <c r="A93" s="61" t="s">
        <v>73</v>
      </c>
      <c r="B93" s="85" t="s">
        <v>173</v>
      </c>
      <c r="C93" s="85" t="s">
        <v>412</v>
      </c>
      <c r="D93" s="64">
        <v>115000</v>
      </c>
      <c r="E93" s="64">
        <v>57073</v>
      </c>
      <c r="F93" s="88">
        <f t="shared" si="2"/>
        <v>57927</v>
      </c>
    </row>
    <row r="94" spans="1:6">
      <c r="A94" s="61" t="s">
        <v>91</v>
      </c>
      <c r="B94" s="85" t="s">
        <v>173</v>
      </c>
      <c r="C94" s="85" t="s">
        <v>413</v>
      </c>
      <c r="D94" s="64">
        <v>115000</v>
      </c>
      <c r="E94" s="64">
        <v>57073</v>
      </c>
      <c r="F94" s="88">
        <f t="shared" si="2"/>
        <v>57927</v>
      </c>
    </row>
    <row r="95" spans="1:6" ht="29.25">
      <c r="A95" s="61" t="s">
        <v>302</v>
      </c>
      <c r="B95" s="85" t="s">
        <v>173</v>
      </c>
      <c r="C95" s="85" t="s">
        <v>750</v>
      </c>
      <c r="D95" s="64">
        <v>200</v>
      </c>
      <c r="E95" s="64">
        <v>0</v>
      </c>
      <c r="F95" s="88">
        <f t="shared" ref="F95:F114" si="3">D95-E95</f>
        <v>200</v>
      </c>
    </row>
    <row r="96" spans="1:6">
      <c r="A96" s="61" t="s">
        <v>296</v>
      </c>
      <c r="B96" s="85" t="s">
        <v>173</v>
      </c>
      <c r="C96" s="85" t="s">
        <v>751</v>
      </c>
      <c r="D96" s="64">
        <v>200</v>
      </c>
      <c r="E96" s="64">
        <v>0</v>
      </c>
      <c r="F96" s="88">
        <f t="shared" si="3"/>
        <v>200</v>
      </c>
    </row>
    <row r="97" spans="1:6" ht="68.25">
      <c r="A97" s="61" t="s">
        <v>732</v>
      </c>
      <c r="B97" s="85" t="s">
        <v>173</v>
      </c>
      <c r="C97" s="85" t="s">
        <v>752</v>
      </c>
      <c r="D97" s="64">
        <v>200</v>
      </c>
      <c r="E97" s="64">
        <v>0</v>
      </c>
      <c r="F97" s="88">
        <f t="shared" si="3"/>
        <v>200</v>
      </c>
    </row>
    <row r="98" spans="1:6" ht="29.25">
      <c r="A98" s="61" t="s">
        <v>295</v>
      </c>
      <c r="B98" s="85" t="s">
        <v>173</v>
      </c>
      <c r="C98" s="85" t="s">
        <v>753</v>
      </c>
      <c r="D98" s="64">
        <v>200</v>
      </c>
      <c r="E98" s="64">
        <v>0</v>
      </c>
      <c r="F98" s="88">
        <f t="shared" si="3"/>
        <v>200</v>
      </c>
    </row>
    <row r="99" spans="1:6">
      <c r="A99" s="61" t="s">
        <v>85</v>
      </c>
      <c r="B99" s="85" t="s">
        <v>173</v>
      </c>
      <c r="C99" s="85" t="s">
        <v>754</v>
      </c>
      <c r="D99" s="64">
        <v>200</v>
      </c>
      <c r="E99" s="64">
        <v>0</v>
      </c>
      <c r="F99" s="88">
        <f t="shared" si="3"/>
        <v>200</v>
      </c>
    </row>
    <row r="100" spans="1:6" ht="19.5">
      <c r="A100" s="61" t="s">
        <v>86</v>
      </c>
      <c r="B100" s="85" t="s">
        <v>173</v>
      </c>
      <c r="C100" s="85" t="s">
        <v>755</v>
      </c>
      <c r="D100" s="64">
        <v>200</v>
      </c>
      <c r="E100" s="64">
        <v>0</v>
      </c>
      <c r="F100" s="88">
        <f t="shared" si="3"/>
        <v>200</v>
      </c>
    </row>
    <row r="101" spans="1:6">
      <c r="A101" s="61" t="s">
        <v>93</v>
      </c>
      <c r="B101" s="85" t="s">
        <v>173</v>
      </c>
      <c r="C101" s="85" t="s">
        <v>112</v>
      </c>
      <c r="D101" s="64">
        <v>1406300</v>
      </c>
      <c r="E101" s="64">
        <v>547868.48</v>
      </c>
      <c r="F101" s="88">
        <f t="shared" si="3"/>
        <v>858431.52</v>
      </c>
    </row>
    <row r="102" spans="1:6" ht="39">
      <c r="A102" s="61" t="s">
        <v>301</v>
      </c>
      <c r="B102" s="85" t="s">
        <v>173</v>
      </c>
      <c r="C102" s="85" t="s">
        <v>414</v>
      </c>
      <c r="D102" s="64">
        <v>756300</v>
      </c>
      <c r="E102" s="64">
        <v>353536.56</v>
      </c>
      <c r="F102" s="88">
        <f t="shared" si="3"/>
        <v>402763.44</v>
      </c>
    </row>
    <row r="103" spans="1:6" ht="29.25">
      <c r="A103" s="61" t="s">
        <v>295</v>
      </c>
      <c r="B103" s="85" t="s">
        <v>173</v>
      </c>
      <c r="C103" s="85" t="s">
        <v>415</v>
      </c>
      <c r="D103" s="64">
        <v>726300</v>
      </c>
      <c r="E103" s="64">
        <v>333536.56</v>
      </c>
      <c r="F103" s="88">
        <f t="shared" si="3"/>
        <v>392763.44</v>
      </c>
    </row>
    <row r="104" spans="1:6">
      <c r="A104" s="61" t="s">
        <v>73</v>
      </c>
      <c r="B104" s="85" t="s">
        <v>173</v>
      </c>
      <c r="C104" s="85" t="s">
        <v>416</v>
      </c>
      <c r="D104" s="64">
        <v>582500</v>
      </c>
      <c r="E104" s="64">
        <v>264070.56</v>
      </c>
      <c r="F104" s="88">
        <f t="shared" si="3"/>
        <v>318429.44</v>
      </c>
    </row>
    <row r="105" spans="1:6">
      <c r="A105" s="61" t="s">
        <v>78</v>
      </c>
      <c r="B105" s="85" t="s">
        <v>173</v>
      </c>
      <c r="C105" s="85" t="s">
        <v>417</v>
      </c>
      <c r="D105" s="64">
        <v>475500</v>
      </c>
      <c r="E105" s="64">
        <v>213490.56</v>
      </c>
      <c r="F105" s="88">
        <f t="shared" si="3"/>
        <v>262009.44</v>
      </c>
    </row>
    <row r="106" spans="1:6">
      <c r="A106" s="61" t="s">
        <v>83</v>
      </c>
      <c r="B106" s="85" t="s">
        <v>173</v>
      </c>
      <c r="C106" s="85" t="s">
        <v>418</v>
      </c>
      <c r="D106" s="64">
        <v>80000</v>
      </c>
      <c r="E106" s="64">
        <v>14950</v>
      </c>
      <c r="F106" s="88">
        <f t="shared" si="3"/>
        <v>65050</v>
      </c>
    </row>
    <row r="107" spans="1:6">
      <c r="A107" s="61" t="s">
        <v>80</v>
      </c>
      <c r="B107" s="85" t="s">
        <v>173</v>
      </c>
      <c r="C107" s="85" t="s">
        <v>419</v>
      </c>
      <c r="D107" s="64">
        <v>395500</v>
      </c>
      <c r="E107" s="64">
        <v>198540.56</v>
      </c>
      <c r="F107" s="88">
        <f t="shared" si="3"/>
        <v>196959.44</v>
      </c>
    </row>
    <row r="108" spans="1:6">
      <c r="A108" s="61" t="s">
        <v>91</v>
      </c>
      <c r="B108" s="85" t="s">
        <v>173</v>
      </c>
      <c r="C108" s="85" t="s">
        <v>420</v>
      </c>
      <c r="D108" s="64">
        <v>107000</v>
      </c>
      <c r="E108" s="64">
        <v>50580</v>
      </c>
      <c r="F108" s="88">
        <f t="shared" si="3"/>
        <v>56420</v>
      </c>
    </row>
    <row r="109" spans="1:6">
      <c r="A109" s="61" t="s">
        <v>85</v>
      </c>
      <c r="B109" s="85" t="s">
        <v>173</v>
      </c>
      <c r="C109" s="85" t="s">
        <v>421</v>
      </c>
      <c r="D109" s="64">
        <v>143800</v>
      </c>
      <c r="E109" s="64">
        <v>69466</v>
      </c>
      <c r="F109" s="88">
        <f t="shared" si="3"/>
        <v>74334</v>
      </c>
    </row>
    <row r="110" spans="1:6">
      <c r="A110" s="61" t="s">
        <v>94</v>
      </c>
      <c r="B110" s="85" t="s">
        <v>173</v>
      </c>
      <c r="C110" s="85" t="s">
        <v>422</v>
      </c>
      <c r="D110" s="64">
        <v>50000</v>
      </c>
      <c r="E110" s="64">
        <v>29480</v>
      </c>
      <c r="F110" s="88">
        <f t="shared" si="3"/>
        <v>20520</v>
      </c>
    </row>
    <row r="111" spans="1:6" ht="19.5">
      <c r="A111" s="61" t="s">
        <v>86</v>
      </c>
      <c r="B111" s="85" t="s">
        <v>173</v>
      </c>
      <c r="C111" s="85" t="s">
        <v>423</v>
      </c>
      <c r="D111" s="64">
        <v>93800</v>
      </c>
      <c r="E111" s="64">
        <v>39986</v>
      </c>
      <c r="F111" s="88">
        <f t="shared" si="3"/>
        <v>53814</v>
      </c>
    </row>
    <row r="112" spans="1:6" ht="19.5">
      <c r="A112" s="61" t="s">
        <v>92</v>
      </c>
      <c r="B112" s="85" t="s">
        <v>173</v>
      </c>
      <c r="C112" s="85" t="s">
        <v>424</v>
      </c>
      <c r="D112" s="64">
        <v>30000</v>
      </c>
      <c r="E112" s="64">
        <v>20000</v>
      </c>
      <c r="F112" s="88">
        <f t="shared" si="3"/>
        <v>10000</v>
      </c>
    </row>
    <row r="113" spans="1:6">
      <c r="A113" s="61" t="s">
        <v>73</v>
      </c>
      <c r="B113" s="85" t="s">
        <v>173</v>
      </c>
      <c r="C113" s="85" t="s">
        <v>425</v>
      </c>
      <c r="D113" s="64">
        <v>30000</v>
      </c>
      <c r="E113" s="64">
        <v>20000</v>
      </c>
      <c r="F113" s="88">
        <f t="shared" si="3"/>
        <v>10000</v>
      </c>
    </row>
    <row r="114" spans="1:6">
      <c r="A114" s="61" t="s">
        <v>91</v>
      </c>
      <c r="B114" s="85" t="s">
        <v>173</v>
      </c>
      <c r="C114" s="85" t="s">
        <v>426</v>
      </c>
      <c r="D114" s="64">
        <v>30000</v>
      </c>
      <c r="E114" s="64">
        <v>20000</v>
      </c>
      <c r="F114" s="88">
        <f t="shared" si="3"/>
        <v>10000</v>
      </c>
    </row>
    <row r="115" spans="1:6" ht="29.25">
      <c r="A115" s="61" t="s">
        <v>302</v>
      </c>
      <c r="B115" s="85" t="s">
        <v>173</v>
      </c>
      <c r="C115" s="85" t="s">
        <v>427</v>
      </c>
      <c r="D115" s="64">
        <v>650000</v>
      </c>
      <c r="E115" s="64">
        <v>194331.92</v>
      </c>
      <c r="F115" s="88">
        <f t="shared" ref="F115:F141" si="4">D115-E115</f>
        <v>455668.07999999996</v>
      </c>
    </row>
    <row r="116" spans="1:6">
      <c r="A116" s="61" t="s">
        <v>296</v>
      </c>
      <c r="B116" s="85" t="s">
        <v>173</v>
      </c>
      <c r="C116" s="85" t="s">
        <v>428</v>
      </c>
      <c r="D116" s="64">
        <v>650000</v>
      </c>
      <c r="E116" s="64">
        <v>194331.92</v>
      </c>
      <c r="F116" s="88">
        <f t="shared" si="4"/>
        <v>455668.07999999996</v>
      </c>
    </row>
    <row r="117" spans="1:6" ht="58.5">
      <c r="A117" s="61" t="s">
        <v>303</v>
      </c>
      <c r="B117" s="85" t="s">
        <v>173</v>
      </c>
      <c r="C117" s="85" t="s">
        <v>429</v>
      </c>
      <c r="D117" s="64">
        <v>650000</v>
      </c>
      <c r="E117" s="64">
        <v>194331.92</v>
      </c>
      <c r="F117" s="88">
        <f t="shared" si="4"/>
        <v>455668.07999999996</v>
      </c>
    </row>
    <row r="118" spans="1:6" ht="29.25">
      <c r="A118" s="61" t="s">
        <v>295</v>
      </c>
      <c r="B118" s="85" t="s">
        <v>173</v>
      </c>
      <c r="C118" s="85" t="s">
        <v>430</v>
      </c>
      <c r="D118" s="64">
        <v>650000</v>
      </c>
      <c r="E118" s="64">
        <v>194331.92</v>
      </c>
      <c r="F118" s="88">
        <f t="shared" si="4"/>
        <v>455668.07999999996</v>
      </c>
    </row>
    <row r="119" spans="1:6">
      <c r="A119" s="61" t="s">
        <v>73</v>
      </c>
      <c r="B119" s="85" t="s">
        <v>173</v>
      </c>
      <c r="C119" s="85" t="s">
        <v>431</v>
      </c>
      <c r="D119" s="64">
        <v>650000</v>
      </c>
      <c r="E119" s="64">
        <v>194331.92</v>
      </c>
      <c r="F119" s="88">
        <f t="shared" si="4"/>
        <v>455668.07999999996</v>
      </c>
    </row>
    <row r="120" spans="1:6">
      <c r="A120" s="61" t="s">
        <v>78</v>
      </c>
      <c r="B120" s="85" t="s">
        <v>173</v>
      </c>
      <c r="C120" s="85" t="s">
        <v>432</v>
      </c>
      <c r="D120" s="64">
        <v>650000</v>
      </c>
      <c r="E120" s="64">
        <v>194331.92</v>
      </c>
      <c r="F120" s="88">
        <f t="shared" si="4"/>
        <v>455668.07999999996</v>
      </c>
    </row>
    <row r="121" spans="1:6">
      <c r="A121" s="61" t="s">
        <v>80</v>
      </c>
      <c r="B121" s="85" t="s">
        <v>173</v>
      </c>
      <c r="C121" s="85" t="s">
        <v>433</v>
      </c>
      <c r="D121" s="64">
        <v>650000</v>
      </c>
      <c r="E121" s="64">
        <v>194331.92</v>
      </c>
      <c r="F121" s="88">
        <f t="shared" si="4"/>
        <v>455668.07999999996</v>
      </c>
    </row>
    <row r="122" spans="1:6" ht="19.5">
      <c r="A122" s="61" t="s">
        <v>95</v>
      </c>
      <c r="B122" s="85" t="s">
        <v>173</v>
      </c>
      <c r="C122" s="85" t="s">
        <v>113</v>
      </c>
      <c r="D122" s="64">
        <v>1257100</v>
      </c>
      <c r="E122" s="64">
        <v>525521.30000000005</v>
      </c>
      <c r="F122" s="88">
        <f t="shared" si="4"/>
        <v>731578.7</v>
      </c>
    </row>
    <row r="123" spans="1:6" ht="39">
      <c r="A123" s="61" t="s">
        <v>96</v>
      </c>
      <c r="B123" s="85" t="s">
        <v>173</v>
      </c>
      <c r="C123" s="85" t="s">
        <v>114</v>
      </c>
      <c r="D123" s="64">
        <v>1257100</v>
      </c>
      <c r="E123" s="64">
        <v>525521.30000000005</v>
      </c>
      <c r="F123" s="88">
        <f t="shared" si="4"/>
        <v>731578.7</v>
      </c>
    </row>
    <row r="124" spans="1:6" ht="19.5">
      <c r="A124" s="61" t="s">
        <v>304</v>
      </c>
      <c r="B124" s="85" t="s">
        <v>173</v>
      </c>
      <c r="C124" s="85" t="s">
        <v>434</v>
      </c>
      <c r="D124" s="64">
        <v>48000</v>
      </c>
      <c r="E124" s="64">
        <v>28119.72</v>
      </c>
      <c r="F124" s="88">
        <f t="shared" si="4"/>
        <v>19880.28</v>
      </c>
    </row>
    <row r="125" spans="1:6">
      <c r="A125" s="61" t="s">
        <v>296</v>
      </c>
      <c r="B125" s="85" t="s">
        <v>173</v>
      </c>
      <c r="C125" s="85" t="s">
        <v>435</v>
      </c>
      <c r="D125" s="64">
        <v>48000</v>
      </c>
      <c r="E125" s="64">
        <v>28119.72</v>
      </c>
      <c r="F125" s="88">
        <f t="shared" si="4"/>
        <v>19880.28</v>
      </c>
    </row>
    <row r="126" spans="1:6" ht="78">
      <c r="A126" s="61" t="s">
        <v>305</v>
      </c>
      <c r="B126" s="85" t="s">
        <v>173</v>
      </c>
      <c r="C126" s="85" t="s">
        <v>436</v>
      </c>
      <c r="D126" s="64">
        <v>20000</v>
      </c>
      <c r="E126" s="64">
        <v>6525</v>
      </c>
      <c r="F126" s="88">
        <f t="shared" si="4"/>
        <v>13475</v>
      </c>
    </row>
    <row r="127" spans="1:6" ht="29.25">
      <c r="A127" s="61" t="s">
        <v>295</v>
      </c>
      <c r="B127" s="85" t="s">
        <v>173</v>
      </c>
      <c r="C127" s="85" t="s">
        <v>437</v>
      </c>
      <c r="D127" s="64">
        <v>20000</v>
      </c>
      <c r="E127" s="64">
        <v>6525</v>
      </c>
      <c r="F127" s="88">
        <f t="shared" si="4"/>
        <v>13475</v>
      </c>
    </row>
    <row r="128" spans="1:6">
      <c r="A128" s="61" t="s">
        <v>73</v>
      </c>
      <c r="B128" s="85" t="s">
        <v>173</v>
      </c>
      <c r="C128" s="85" t="s">
        <v>438</v>
      </c>
      <c r="D128" s="64">
        <v>20000</v>
      </c>
      <c r="E128" s="64">
        <v>6525</v>
      </c>
      <c r="F128" s="88">
        <f t="shared" si="4"/>
        <v>13475</v>
      </c>
    </row>
    <row r="129" spans="1:6">
      <c r="A129" s="61" t="s">
        <v>78</v>
      </c>
      <c r="B129" s="85" t="s">
        <v>173</v>
      </c>
      <c r="C129" s="85" t="s">
        <v>439</v>
      </c>
      <c r="D129" s="64">
        <v>2000</v>
      </c>
      <c r="E129" s="64">
        <v>0</v>
      </c>
      <c r="F129" s="88">
        <f t="shared" si="4"/>
        <v>2000</v>
      </c>
    </row>
    <row r="130" spans="1:6">
      <c r="A130" s="61" t="s">
        <v>80</v>
      </c>
      <c r="B130" s="85" t="s">
        <v>173</v>
      </c>
      <c r="C130" s="85" t="s">
        <v>440</v>
      </c>
      <c r="D130" s="64">
        <v>2000</v>
      </c>
      <c r="E130" s="64">
        <v>0</v>
      </c>
      <c r="F130" s="88">
        <f t="shared" si="4"/>
        <v>2000</v>
      </c>
    </row>
    <row r="131" spans="1:6">
      <c r="A131" s="61" t="s">
        <v>91</v>
      </c>
      <c r="B131" s="85" t="s">
        <v>173</v>
      </c>
      <c r="C131" s="85" t="s">
        <v>704</v>
      </c>
      <c r="D131" s="64">
        <v>18000</v>
      </c>
      <c r="E131" s="64">
        <v>6525</v>
      </c>
      <c r="F131" s="88">
        <f t="shared" si="4"/>
        <v>11475</v>
      </c>
    </row>
    <row r="132" spans="1:6" ht="78">
      <c r="A132" s="61" t="s">
        <v>733</v>
      </c>
      <c r="B132" s="85" t="s">
        <v>173</v>
      </c>
      <c r="C132" s="85" t="s">
        <v>441</v>
      </c>
      <c r="D132" s="64">
        <v>28000</v>
      </c>
      <c r="E132" s="64">
        <v>21594.720000000001</v>
      </c>
      <c r="F132" s="88">
        <f t="shared" si="4"/>
        <v>6405.2799999999988</v>
      </c>
    </row>
    <row r="133" spans="1:6" ht="29.25">
      <c r="A133" s="61" t="s">
        <v>295</v>
      </c>
      <c r="B133" s="85" t="s">
        <v>173</v>
      </c>
      <c r="C133" s="85" t="s">
        <v>442</v>
      </c>
      <c r="D133" s="64">
        <v>28000</v>
      </c>
      <c r="E133" s="64">
        <v>21594.720000000001</v>
      </c>
      <c r="F133" s="88">
        <f t="shared" si="4"/>
        <v>6405.2799999999988</v>
      </c>
    </row>
    <row r="134" spans="1:6">
      <c r="A134" s="61" t="s">
        <v>73</v>
      </c>
      <c r="B134" s="85" t="s">
        <v>173</v>
      </c>
      <c r="C134" s="85" t="s">
        <v>443</v>
      </c>
      <c r="D134" s="64">
        <v>28000</v>
      </c>
      <c r="E134" s="64">
        <v>21594.720000000001</v>
      </c>
      <c r="F134" s="88">
        <f t="shared" si="4"/>
        <v>6405.2799999999988</v>
      </c>
    </row>
    <row r="135" spans="1:6">
      <c r="A135" s="61" t="s">
        <v>78</v>
      </c>
      <c r="B135" s="85" t="s">
        <v>173</v>
      </c>
      <c r="C135" s="85" t="s">
        <v>444</v>
      </c>
      <c r="D135" s="64">
        <v>28000</v>
      </c>
      <c r="E135" s="64">
        <v>21594.720000000001</v>
      </c>
      <c r="F135" s="88">
        <f t="shared" si="4"/>
        <v>6405.2799999999988</v>
      </c>
    </row>
    <row r="136" spans="1:6">
      <c r="A136" s="61" t="s">
        <v>80</v>
      </c>
      <c r="B136" s="85" t="s">
        <v>173</v>
      </c>
      <c r="C136" s="85" t="s">
        <v>445</v>
      </c>
      <c r="D136" s="64">
        <v>28000</v>
      </c>
      <c r="E136" s="64">
        <v>21594.720000000001</v>
      </c>
      <c r="F136" s="88">
        <f t="shared" si="4"/>
        <v>6405.2799999999988</v>
      </c>
    </row>
    <row r="137" spans="1:6" ht="19.5">
      <c r="A137" s="61" t="s">
        <v>306</v>
      </c>
      <c r="B137" s="85" t="s">
        <v>173</v>
      </c>
      <c r="C137" s="85" t="s">
        <v>446</v>
      </c>
      <c r="D137" s="64">
        <v>10000</v>
      </c>
      <c r="E137" s="64">
        <v>0</v>
      </c>
      <c r="F137" s="88">
        <f t="shared" si="4"/>
        <v>10000</v>
      </c>
    </row>
    <row r="138" spans="1:6">
      <c r="A138" s="61" t="s">
        <v>296</v>
      </c>
      <c r="B138" s="85" t="s">
        <v>173</v>
      </c>
      <c r="C138" s="85" t="s">
        <v>447</v>
      </c>
      <c r="D138" s="64">
        <v>10000</v>
      </c>
      <c r="E138" s="64">
        <v>0</v>
      </c>
      <c r="F138" s="88">
        <f t="shared" si="4"/>
        <v>10000</v>
      </c>
    </row>
    <row r="139" spans="1:6" ht="78">
      <c r="A139" s="61" t="s">
        <v>307</v>
      </c>
      <c r="B139" s="85" t="s">
        <v>173</v>
      </c>
      <c r="C139" s="85" t="s">
        <v>448</v>
      </c>
      <c r="D139" s="64">
        <v>10000</v>
      </c>
      <c r="E139" s="64">
        <v>0</v>
      </c>
      <c r="F139" s="88">
        <f t="shared" si="4"/>
        <v>10000</v>
      </c>
    </row>
    <row r="140" spans="1:6" ht="29.25">
      <c r="A140" s="61" t="s">
        <v>295</v>
      </c>
      <c r="B140" s="85" t="s">
        <v>173</v>
      </c>
      <c r="C140" s="85" t="s">
        <v>449</v>
      </c>
      <c r="D140" s="64">
        <v>10000</v>
      </c>
      <c r="E140" s="64">
        <v>0</v>
      </c>
      <c r="F140" s="88">
        <f t="shared" si="4"/>
        <v>10000</v>
      </c>
    </row>
    <row r="141" spans="1:6">
      <c r="A141" s="61" t="s">
        <v>73</v>
      </c>
      <c r="B141" s="85" t="s">
        <v>173</v>
      </c>
      <c r="C141" s="85" t="s">
        <v>450</v>
      </c>
      <c r="D141" s="64">
        <v>10000</v>
      </c>
      <c r="E141" s="64">
        <v>0</v>
      </c>
      <c r="F141" s="88">
        <f t="shared" si="4"/>
        <v>10000</v>
      </c>
    </row>
    <row r="142" spans="1:6">
      <c r="A142" s="61" t="s">
        <v>78</v>
      </c>
      <c r="B142" s="85" t="s">
        <v>173</v>
      </c>
      <c r="C142" s="85" t="s">
        <v>451</v>
      </c>
      <c r="D142" s="64">
        <v>10000</v>
      </c>
      <c r="E142" s="64">
        <v>0</v>
      </c>
      <c r="F142" s="88">
        <f t="shared" ref="F142:F168" si="5">D142-E142</f>
        <v>10000</v>
      </c>
    </row>
    <row r="143" spans="1:6">
      <c r="A143" s="61" t="s">
        <v>80</v>
      </c>
      <c r="B143" s="85" t="s">
        <v>173</v>
      </c>
      <c r="C143" s="85" t="s">
        <v>452</v>
      </c>
      <c r="D143" s="64">
        <v>10000</v>
      </c>
      <c r="E143" s="64">
        <v>0</v>
      </c>
      <c r="F143" s="88">
        <f t="shared" si="5"/>
        <v>10000</v>
      </c>
    </row>
    <row r="144" spans="1:6" ht="19.5">
      <c r="A144" s="61" t="s">
        <v>308</v>
      </c>
      <c r="B144" s="85" t="s">
        <v>173</v>
      </c>
      <c r="C144" s="85" t="s">
        <v>453</v>
      </c>
      <c r="D144" s="64">
        <v>5000</v>
      </c>
      <c r="E144" s="64">
        <v>0</v>
      </c>
      <c r="F144" s="88">
        <f t="shared" si="5"/>
        <v>5000</v>
      </c>
    </row>
    <row r="145" spans="1:6">
      <c r="A145" s="61" t="s">
        <v>296</v>
      </c>
      <c r="B145" s="85" t="s">
        <v>173</v>
      </c>
      <c r="C145" s="85" t="s">
        <v>454</v>
      </c>
      <c r="D145" s="64">
        <v>5000</v>
      </c>
      <c r="E145" s="64">
        <v>0</v>
      </c>
      <c r="F145" s="88">
        <f t="shared" si="5"/>
        <v>5000</v>
      </c>
    </row>
    <row r="146" spans="1:6" ht="78">
      <c r="A146" s="61" t="s">
        <v>309</v>
      </c>
      <c r="B146" s="85" t="s">
        <v>173</v>
      </c>
      <c r="C146" s="85" t="s">
        <v>455</v>
      </c>
      <c r="D146" s="64">
        <v>5000</v>
      </c>
      <c r="E146" s="64">
        <v>0</v>
      </c>
      <c r="F146" s="88">
        <f t="shared" si="5"/>
        <v>5000</v>
      </c>
    </row>
    <row r="147" spans="1:6" ht="29.25">
      <c r="A147" s="61" t="s">
        <v>295</v>
      </c>
      <c r="B147" s="85" t="s">
        <v>173</v>
      </c>
      <c r="C147" s="85" t="s">
        <v>456</v>
      </c>
      <c r="D147" s="64">
        <v>5000</v>
      </c>
      <c r="E147" s="64">
        <v>0</v>
      </c>
      <c r="F147" s="88">
        <f t="shared" si="5"/>
        <v>5000</v>
      </c>
    </row>
    <row r="148" spans="1:6">
      <c r="A148" s="61" t="s">
        <v>73</v>
      </c>
      <c r="B148" s="85" t="s">
        <v>173</v>
      </c>
      <c r="C148" s="85" t="s">
        <v>457</v>
      </c>
      <c r="D148" s="64">
        <v>5000</v>
      </c>
      <c r="E148" s="64">
        <v>0</v>
      </c>
      <c r="F148" s="88">
        <f t="shared" si="5"/>
        <v>5000</v>
      </c>
    </row>
    <row r="149" spans="1:6">
      <c r="A149" s="61" t="s">
        <v>78</v>
      </c>
      <c r="B149" s="85" t="s">
        <v>173</v>
      </c>
      <c r="C149" s="85" t="s">
        <v>458</v>
      </c>
      <c r="D149" s="64">
        <v>5000</v>
      </c>
      <c r="E149" s="64">
        <v>0</v>
      </c>
      <c r="F149" s="88">
        <f t="shared" si="5"/>
        <v>5000</v>
      </c>
    </row>
    <row r="150" spans="1:6">
      <c r="A150" s="61" t="s">
        <v>80</v>
      </c>
      <c r="B150" s="85" t="s">
        <v>173</v>
      </c>
      <c r="C150" s="85" t="s">
        <v>459</v>
      </c>
      <c r="D150" s="64">
        <v>5000</v>
      </c>
      <c r="E150" s="64">
        <v>0</v>
      </c>
      <c r="F150" s="88">
        <f t="shared" si="5"/>
        <v>5000</v>
      </c>
    </row>
    <row r="151" spans="1:6" ht="29.25">
      <c r="A151" s="61" t="s">
        <v>310</v>
      </c>
      <c r="B151" s="85" t="s">
        <v>173</v>
      </c>
      <c r="C151" s="85" t="s">
        <v>460</v>
      </c>
      <c r="D151" s="64">
        <v>12000</v>
      </c>
      <c r="E151" s="64">
        <v>0</v>
      </c>
      <c r="F151" s="88">
        <f t="shared" si="5"/>
        <v>12000</v>
      </c>
    </row>
    <row r="152" spans="1:6">
      <c r="A152" s="61" t="s">
        <v>296</v>
      </c>
      <c r="B152" s="85" t="s">
        <v>173</v>
      </c>
      <c r="C152" s="85" t="s">
        <v>461</v>
      </c>
      <c r="D152" s="64">
        <v>12000</v>
      </c>
      <c r="E152" s="64">
        <v>0</v>
      </c>
      <c r="F152" s="88">
        <f t="shared" si="5"/>
        <v>12000</v>
      </c>
    </row>
    <row r="153" spans="1:6" ht="78">
      <c r="A153" s="61" t="s">
        <v>311</v>
      </c>
      <c r="B153" s="85" t="s">
        <v>173</v>
      </c>
      <c r="C153" s="85" t="s">
        <v>462</v>
      </c>
      <c r="D153" s="64">
        <v>12000</v>
      </c>
      <c r="E153" s="64">
        <v>0</v>
      </c>
      <c r="F153" s="88">
        <f t="shared" si="5"/>
        <v>12000</v>
      </c>
    </row>
    <row r="154" spans="1:6" ht="29.25">
      <c r="A154" s="61" t="s">
        <v>295</v>
      </c>
      <c r="B154" s="85" t="s">
        <v>173</v>
      </c>
      <c r="C154" s="85" t="s">
        <v>463</v>
      </c>
      <c r="D154" s="64">
        <v>12000</v>
      </c>
      <c r="E154" s="64">
        <v>0</v>
      </c>
      <c r="F154" s="88">
        <f t="shared" si="5"/>
        <v>12000</v>
      </c>
    </row>
    <row r="155" spans="1:6">
      <c r="A155" s="61" t="s">
        <v>73</v>
      </c>
      <c r="B155" s="85" t="s">
        <v>173</v>
      </c>
      <c r="C155" s="85" t="s">
        <v>464</v>
      </c>
      <c r="D155" s="64">
        <v>12000</v>
      </c>
      <c r="E155" s="64">
        <v>0</v>
      </c>
      <c r="F155" s="88">
        <f t="shared" si="5"/>
        <v>12000</v>
      </c>
    </row>
    <row r="156" spans="1:6">
      <c r="A156" s="61" t="s">
        <v>78</v>
      </c>
      <c r="B156" s="85" t="s">
        <v>173</v>
      </c>
      <c r="C156" s="85" t="s">
        <v>465</v>
      </c>
      <c r="D156" s="64">
        <v>12000</v>
      </c>
      <c r="E156" s="64">
        <v>0</v>
      </c>
      <c r="F156" s="88">
        <f t="shared" si="5"/>
        <v>12000</v>
      </c>
    </row>
    <row r="157" spans="1:6">
      <c r="A157" s="61" t="s">
        <v>80</v>
      </c>
      <c r="B157" s="85" t="s">
        <v>173</v>
      </c>
      <c r="C157" s="85" t="s">
        <v>466</v>
      </c>
      <c r="D157" s="64">
        <v>12000</v>
      </c>
      <c r="E157" s="64">
        <v>0</v>
      </c>
      <c r="F157" s="88">
        <f t="shared" si="5"/>
        <v>12000</v>
      </c>
    </row>
    <row r="158" spans="1:6">
      <c r="A158" s="61" t="s">
        <v>312</v>
      </c>
      <c r="B158" s="85" t="s">
        <v>173</v>
      </c>
      <c r="C158" s="85" t="s">
        <v>467</v>
      </c>
      <c r="D158" s="64">
        <v>75000</v>
      </c>
      <c r="E158" s="64">
        <v>0</v>
      </c>
      <c r="F158" s="88">
        <f t="shared" si="5"/>
        <v>75000</v>
      </c>
    </row>
    <row r="159" spans="1:6">
      <c r="A159" s="61" t="s">
        <v>296</v>
      </c>
      <c r="B159" s="85" t="s">
        <v>173</v>
      </c>
      <c r="C159" s="85" t="s">
        <v>468</v>
      </c>
      <c r="D159" s="64">
        <v>75000</v>
      </c>
      <c r="E159" s="64">
        <v>0</v>
      </c>
      <c r="F159" s="88">
        <f t="shared" si="5"/>
        <v>75000</v>
      </c>
    </row>
    <row r="160" spans="1:6" ht="68.25">
      <c r="A160" s="61" t="s">
        <v>313</v>
      </c>
      <c r="B160" s="85" t="s">
        <v>173</v>
      </c>
      <c r="C160" s="85" t="s">
        <v>469</v>
      </c>
      <c r="D160" s="64">
        <v>75000</v>
      </c>
      <c r="E160" s="64">
        <v>0</v>
      </c>
      <c r="F160" s="88">
        <f t="shared" si="5"/>
        <v>75000</v>
      </c>
    </row>
    <row r="161" spans="1:6" ht="29.25">
      <c r="A161" s="61" t="s">
        <v>82</v>
      </c>
      <c r="B161" s="85" t="s">
        <v>173</v>
      </c>
      <c r="C161" s="85" t="s">
        <v>470</v>
      </c>
      <c r="D161" s="64">
        <v>40000</v>
      </c>
      <c r="E161" s="64">
        <v>0</v>
      </c>
      <c r="F161" s="88">
        <f t="shared" si="5"/>
        <v>40000</v>
      </c>
    </row>
    <row r="162" spans="1:6">
      <c r="A162" s="61" t="s">
        <v>73</v>
      </c>
      <c r="B162" s="85" t="s">
        <v>173</v>
      </c>
      <c r="C162" s="85" t="s">
        <v>471</v>
      </c>
      <c r="D162" s="64">
        <v>40000</v>
      </c>
      <c r="E162" s="64">
        <v>0</v>
      </c>
      <c r="F162" s="88">
        <f t="shared" si="5"/>
        <v>40000</v>
      </c>
    </row>
    <row r="163" spans="1:6">
      <c r="A163" s="61" t="s">
        <v>78</v>
      </c>
      <c r="B163" s="85" t="s">
        <v>173</v>
      </c>
      <c r="C163" s="85" t="s">
        <v>472</v>
      </c>
      <c r="D163" s="64">
        <v>40000</v>
      </c>
      <c r="E163" s="64">
        <v>0</v>
      </c>
      <c r="F163" s="88">
        <f t="shared" si="5"/>
        <v>40000</v>
      </c>
    </row>
    <row r="164" spans="1:6">
      <c r="A164" s="61" t="s">
        <v>83</v>
      </c>
      <c r="B164" s="85" t="s">
        <v>173</v>
      </c>
      <c r="C164" s="85" t="s">
        <v>473</v>
      </c>
      <c r="D164" s="64">
        <v>40000</v>
      </c>
      <c r="E164" s="64">
        <v>0</v>
      </c>
      <c r="F164" s="88">
        <f t="shared" si="5"/>
        <v>40000</v>
      </c>
    </row>
    <row r="165" spans="1:6" ht="29.25">
      <c r="A165" s="61" t="s">
        <v>295</v>
      </c>
      <c r="B165" s="85" t="s">
        <v>173</v>
      </c>
      <c r="C165" s="85" t="s">
        <v>474</v>
      </c>
      <c r="D165" s="64">
        <v>35000</v>
      </c>
      <c r="E165" s="64">
        <v>0</v>
      </c>
      <c r="F165" s="88">
        <f t="shared" si="5"/>
        <v>35000</v>
      </c>
    </row>
    <row r="166" spans="1:6">
      <c r="A166" s="61" t="s">
        <v>73</v>
      </c>
      <c r="B166" s="85" t="s">
        <v>173</v>
      </c>
      <c r="C166" s="85" t="s">
        <v>475</v>
      </c>
      <c r="D166" s="64">
        <v>25000</v>
      </c>
      <c r="E166" s="64">
        <v>0</v>
      </c>
      <c r="F166" s="88">
        <f t="shared" si="5"/>
        <v>25000</v>
      </c>
    </row>
    <row r="167" spans="1:6">
      <c r="A167" s="61" t="s">
        <v>78</v>
      </c>
      <c r="B167" s="85" t="s">
        <v>173</v>
      </c>
      <c r="C167" s="85" t="s">
        <v>476</v>
      </c>
      <c r="D167" s="64">
        <v>5000</v>
      </c>
      <c r="E167" s="64">
        <v>0</v>
      </c>
      <c r="F167" s="88">
        <f t="shared" si="5"/>
        <v>5000</v>
      </c>
    </row>
    <row r="168" spans="1:6">
      <c r="A168" s="61" t="s">
        <v>80</v>
      </c>
      <c r="B168" s="85" t="s">
        <v>173</v>
      </c>
      <c r="C168" s="85" t="s">
        <v>477</v>
      </c>
      <c r="D168" s="64">
        <v>5000</v>
      </c>
      <c r="E168" s="64">
        <v>0</v>
      </c>
      <c r="F168" s="88">
        <f t="shared" si="5"/>
        <v>5000</v>
      </c>
    </row>
    <row r="169" spans="1:6">
      <c r="A169" s="61" t="s">
        <v>91</v>
      </c>
      <c r="B169" s="85" t="s">
        <v>173</v>
      </c>
      <c r="C169" s="85" t="s">
        <v>478</v>
      </c>
      <c r="D169" s="64">
        <v>20000</v>
      </c>
      <c r="E169" s="64">
        <v>0</v>
      </c>
      <c r="F169" s="88">
        <f t="shared" ref="F169:F188" si="6">D169-E169</f>
        <v>20000</v>
      </c>
    </row>
    <row r="170" spans="1:6">
      <c r="A170" s="61" t="s">
        <v>85</v>
      </c>
      <c r="B170" s="85" t="s">
        <v>173</v>
      </c>
      <c r="C170" s="85" t="s">
        <v>479</v>
      </c>
      <c r="D170" s="64">
        <v>10000</v>
      </c>
      <c r="E170" s="64">
        <v>0</v>
      </c>
      <c r="F170" s="88">
        <f t="shared" si="6"/>
        <v>10000</v>
      </c>
    </row>
    <row r="171" spans="1:6">
      <c r="A171" s="61" t="s">
        <v>94</v>
      </c>
      <c r="B171" s="85" t="s">
        <v>173</v>
      </c>
      <c r="C171" s="85" t="s">
        <v>480</v>
      </c>
      <c r="D171" s="64">
        <v>10000</v>
      </c>
      <c r="E171" s="64">
        <v>0</v>
      </c>
      <c r="F171" s="88">
        <f t="shared" si="6"/>
        <v>10000</v>
      </c>
    </row>
    <row r="172" spans="1:6" ht="19.5">
      <c r="A172" s="61" t="s">
        <v>314</v>
      </c>
      <c r="B172" s="85" t="s">
        <v>173</v>
      </c>
      <c r="C172" s="85" t="s">
        <v>481</v>
      </c>
      <c r="D172" s="64">
        <v>1087100</v>
      </c>
      <c r="E172" s="64">
        <v>497401.58</v>
      </c>
      <c r="F172" s="88">
        <f t="shared" si="6"/>
        <v>589698.41999999993</v>
      </c>
    </row>
    <row r="173" spans="1:6">
      <c r="A173" s="61" t="s">
        <v>296</v>
      </c>
      <c r="B173" s="85" t="s">
        <v>173</v>
      </c>
      <c r="C173" s="85" t="s">
        <v>482</v>
      </c>
      <c r="D173" s="64">
        <v>91700</v>
      </c>
      <c r="E173" s="64">
        <v>82651.58</v>
      </c>
      <c r="F173" s="88">
        <f t="shared" si="6"/>
        <v>9048.4199999999983</v>
      </c>
    </row>
    <row r="174" spans="1:6" ht="68.25">
      <c r="A174" s="61" t="s">
        <v>315</v>
      </c>
      <c r="B174" s="85" t="s">
        <v>173</v>
      </c>
      <c r="C174" s="85" t="s">
        <v>483</v>
      </c>
      <c r="D174" s="64">
        <v>43700</v>
      </c>
      <c r="E174" s="64">
        <v>43654</v>
      </c>
      <c r="F174" s="88">
        <f t="shared" si="6"/>
        <v>46</v>
      </c>
    </row>
    <row r="175" spans="1:6" ht="29.25">
      <c r="A175" s="61" t="s">
        <v>295</v>
      </c>
      <c r="B175" s="85" t="s">
        <v>173</v>
      </c>
      <c r="C175" s="85" t="s">
        <v>484</v>
      </c>
      <c r="D175" s="64">
        <v>43700</v>
      </c>
      <c r="E175" s="64">
        <v>43654</v>
      </c>
      <c r="F175" s="88">
        <f t="shared" si="6"/>
        <v>46</v>
      </c>
    </row>
    <row r="176" spans="1:6">
      <c r="A176" s="61" t="s">
        <v>73</v>
      </c>
      <c r="B176" s="85" t="s">
        <v>173</v>
      </c>
      <c r="C176" s="85" t="s">
        <v>485</v>
      </c>
      <c r="D176" s="64">
        <v>43700</v>
      </c>
      <c r="E176" s="64">
        <v>43654</v>
      </c>
      <c r="F176" s="88">
        <f t="shared" si="6"/>
        <v>46</v>
      </c>
    </row>
    <row r="177" spans="1:6">
      <c r="A177" s="61" t="s">
        <v>78</v>
      </c>
      <c r="B177" s="85" t="s">
        <v>173</v>
      </c>
      <c r="C177" s="85" t="s">
        <v>486</v>
      </c>
      <c r="D177" s="64">
        <v>43700</v>
      </c>
      <c r="E177" s="64">
        <v>43654</v>
      </c>
      <c r="F177" s="88">
        <f t="shared" si="6"/>
        <v>46</v>
      </c>
    </row>
    <row r="178" spans="1:6">
      <c r="A178" s="61" t="s">
        <v>80</v>
      </c>
      <c r="B178" s="85" t="s">
        <v>173</v>
      </c>
      <c r="C178" s="85" t="s">
        <v>487</v>
      </c>
      <c r="D178" s="64">
        <v>43700</v>
      </c>
      <c r="E178" s="64">
        <v>43654</v>
      </c>
      <c r="F178" s="88">
        <f t="shared" si="6"/>
        <v>46</v>
      </c>
    </row>
    <row r="179" spans="1:6" ht="68.25">
      <c r="A179" s="61" t="s">
        <v>316</v>
      </c>
      <c r="B179" s="85" t="s">
        <v>173</v>
      </c>
      <c r="C179" s="85" t="s">
        <v>488</v>
      </c>
      <c r="D179" s="64">
        <v>48000</v>
      </c>
      <c r="E179" s="64">
        <v>38997.58</v>
      </c>
      <c r="F179" s="88">
        <f t="shared" si="6"/>
        <v>9002.4199999999983</v>
      </c>
    </row>
    <row r="180" spans="1:6" ht="29.25">
      <c r="A180" s="61" t="s">
        <v>295</v>
      </c>
      <c r="B180" s="85" t="s">
        <v>173</v>
      </c>
      <c r="C180" s="85" t="s">
        <v>489</v>
      </c>
      <c r="D180" s="64">
        <v>48000</v>
      </c>
      <c r="E180" s="64">
        <v>38997.58</v>
      </c>
      <c r="F180" s="88">
        <f t="shared" si="6"/>
        <v>9002.4199999999983</v>
      </c>
    </row>
    <row r="181" spans="1:6">
      <c r="A181" s="61" t="s">
        <v>73</v>
      </c>
      <c r="B181" s="85" t="s">
        <v>173</v>
      </c>
      <c r="C181" s="85" t="s">
        <v>490</v>
      </c>
      <c r="D181" s="64">
        <v>46500</v>
      </c>
      <c r="E181" s="64">
        <v>38997.58</v>
      </c>
      <c r="F181" s="88">
        <f t="shared" si="6"/>
        <v>7502.4199999999983</v>
      </c>
    </row>
    <row r="182" spans="1:6">
      <c r="A182" s="61" t="s">
        <v>78</v>
      </c>
      <c r="B182" s="85" t="s">
        <v>173</v>
      </c>
      <c r="C182" s="85" t="s">
        <v>491</v>
      </c>
      <c r="D182" s="64">
        <v>46500</v>
      </c>
      <c r="E182" s="64">
        <v>38997.58</v>
      </c>
      <c r="F182" s="88">
        <f t="shared" si="6"/>
        <v>7502.4199999999983</v>
      </c>
    </row>
    <row r="183" spans="1:6">
      <c r="A183" s="61" t="s">
        <v>80</v>
      </c>
      <c r="B183" s="85" t="s">
        <v>173</v>
      </c>
      <c r="C183" s="85" t="s">
        <v>492</v>
      </c>
      <c r="D183" s="64">
        <v>46500</v>
      </c>
      <c r="E183" s="64">
        <v>38997.58</v>
      </c>
      <c r="F183" s="88">
        <f t="shared" si="6"/>
        <v>7502.4199999999983</v>
      </c>
    </row>
    <row r="184" spans="1:6">
      <c r="A184" s="61" t="s">
        <v>85</v>
      </c>
      <c r="B184" s="85" t="s">
        <v>173</v>
      </c>
      <c r="C184" s="85" t="s">
        <v>493</v>
      </c>
      <c r="D184" s="64">
        <v>1500</v>
      </c>
      <c r="E184" s="64">
        <v>0</v>
      </c>
      <c r="F184" s="88">
        <f t="shared" si="6"/>
        <v>1500</v>
      </c>
    </row>
    <row r="185" spans="1:6" ht="19.5">
      <c r="A185" s="61" t="s">
        <v>86</v>
      </c>
      <c r="B185" s="85" t="s">
        <v>173</v>
      </c>
      <c r="C185" s="85" t="s">
        <v>494</v>
      </c>
      <c r="D185" s="64">
        <v>1500</v>
      </c>
      <c r="E185" s="64">
        <v>0</v>
      </c>
      <c r="F185" s="88">
        <f t="shared" si="6"/>
        <v>1500</v>
      </c>
    </row>
    <row r="186" spans="1:6">
      <c r="A186" s="61" t="s">
        <v>296</v>
      </c>
      <c r="B186" s="85" t="s">
        <v>173</v>
      </c>
      <c r="C186" s="85" t="s">
        <v>495</v>
      </c>
      <c r="D186" s="64">
        <v>995400</v>
      </c>
      <c r="E186" s="64">
        <v>414750</v>
      </c>
      <c r="F186" s="88">
        <f t="shared" si="6"/>
        <v>580650</v>
      </c>
    </row>
    <row r="187" spans="1:6" ht="68.25">
      <c r="A187" s="61" t="s">
        <v>317</v>
      </c>
      <c r="B187" s="85" t="s">
        <v>173</v>
      </c>
      <c r="C187" s="85" t="s">
        <v>496</v>
      </c>
      <c r="D187" s="64">
        <v>995400</v>
      </c>
      <c r="E187" s="64">
        <v>414750</v>
      </c>
      <c r="F187" s="88">
        <f t="shared" si="6"/>
        <v>580650</v>
      </c>
    </row>
    <row r="188" spans="1:6">
      <c r="A188" s="61" t="s">
        <v>87</v>
      </c>
      <c r="B188" s="85" t="s">
        <v>173</v>
      </c>
      <c r="C188" s="85" t="s">
        <v>497</v>
      </c>
      <c r="D188" s="64">
        <v>995400</v>
      </c>
      <c r="E188" s="64">
        <v>414750</v>
      </c>
      <c r="F188" s="88">
        <f t="shared" si="6"/>
        <v>580650</v>
      </c>
    </row>
    <row r="189" spans="1:6">
      <c r="A189" s="61" t="s">
        <v>73</v>
      </c>
      <c r="B189" s="85" t="s">
        <v>173</v>
      </c>
      <c r="C189" s="85" t="s">
        <v>498</v>
      </c>
      <c r="D189" s="64">
        <v>995400</v>
      </c>
      <c r="E189" s="64">
        <v>414750</v>
      </c>
      <c r="F189" s="88">
        <f t="shared" ref="F189:F220" si="7">D189-E189</f>
        <v>580650</v>
      </c>
    </row>
    <row r="190" spans="1:6">
      <c r="A190" s="61" t="s">
        <v>88</v>
      </c>
      <c r="B190" s="85" t="s">
        <v>173</v>
      </c>
      <c r="C190" s="85" t="s">
        <v>499</v>
      </c>
      <c r="D190" s="64">
        <v>995400</v>
      </c>
      <c r="E190" s="64">
        <v>414750</v>
      </c>
      <c r="F190" s="88">
        <f t="shared" si="7"/>
        <v>580650</v>
      </c>
    </row>
    <row r="191" spans="1:6" ht="19.5">
      <c r="A191" s="61" t="s">
        <v>89</v>
      </c>
      <c r="B191" s="85" t="s">
        <v>173</v>
      </c>
      <c r="C191" s="85" t="s">
        <v>500</v>
      </c>
      <c r="D191" s="64">
        <v>995400</v>
      </c>
      <c r="E191" s="64">
        <v>414750</v>
      </c>
      <c r="F191" s="88">
        <f t="shared" si="7"/>
        <v>580650</v>
      </c>
    </row>
    <row r="192" spans="1:6" ht="19.5">
      <c r="A192" s="61" t="s">
        <v>318</v>
      </c>
      <c r="B192" s="85" t="s">
        <v>173</v>
      </c>
      <c r="C192" s="85" t="s">
        <v>501</v>
      </c>
      <c r="D192" s="64">
        <v>20000</v>
      </c>
      <c r="E192" s="64">
        <v>0</v>
      </c>
      <c r="F192" s="88">
        <f t="shared" si="7"/>
        <v>20000</v>
      </c>
    </row>
    <row r="193" spans="1:6">
      <c r="A193" s="61" t="s">
        <v>296</v>
      </c>
      <c r="B193" s="85" t="s">
        <v>173</v>
      </c>
      <c r="C193" s="85" t="s">
        <v>502</v>
      </c>
      <c r="D193" s="64">
        <v>20000</v>
      </c>
      <c r="E193" s="64">
        <v>0</v>
      </c>
      <c r="F193" s="88">
        <f t="shared" si="7"/>
        <v>20000</v>
      </c>
    </row>
    <row r="194" spans="1:6" ht="78">
      <c r="A194" s="61" t="s">
        <v>319</v>
      </c>
      <c r="B194" s="85" t="s">
        <v>173</v>
      </c>
      <c r="C194" s="85" t="s">
        <v>503</v>
      </c>
      <c r="D194" s="64">
        <v>20000</v>
      </c>
      <c r="E194" s="64">
        <v>0</v>
      </c>
      <c r="F194" s="88">
        <f t="shared" si="7"/>
        <v>20000</v>
      </c>
    </row>
    <row r="195" spans="1:6" ht="29.25">
      <c r="A195" s="61" t="s">
        <v>295</v>
      </c>
      <c r="B195" s="85" t="s">
        <v>173</v>
      </c>
      <c r="C195" s="85" t="s">
        <v>504</v>
      </c>
      <c r="D195" s="64">
        <v>20000</v>
      </c>
      <c r="E195" s="64">
        <v>0</v>
      </c>
      <c r="F195" s="88">
        <f t="shared" si="7"/>
        <v>20000</v>
      </c>
    </row>
    <row r="196" spans="1:6">
      <c r="A196" s="61" t="s">
        <v>73</v>
      </c>
      <c r="B196" s="85" t="s">
        <v>173</v>
      </c>
      <c r="C196" s="85" t="s">
        <v>505</v>
      </c>
      <c r="D196" s="64">
        <v>2000</v>
      </c>
      <c r="E196" s="64">
        <v>0</v>
      </c>
      <c r="F196" s="88">
        <f t="shared" si="7"/>
        <v>2000</v>
      </c>
    </row>
    <row r="197" spans="1:6">
      <c r="A197" s="61" t="s">
        <v>78</v>
      </c>
      <c r="B197" s="85" t="s">
        <v>173</v>
      </c>
      <c r="C197" s="85" t="s">
        <v>506</v>
      </c>
      <c r="D197" s="64">
        <v>2000</v>
      </c>
      <c r="E197" s="64">
        <v>0</v>
      </c>
      <c r="F197" s="88">
        <f t="shared" si="7"/>
        <v>2000</v>
      </c>
    </row>
    <row r="198" spans="1:6">
      <c r="A198" s="61" t="s">
        <v>80</v>
      </c>
      <c r="B198" s="85" t="s">
        <v>173</v>
      </c>
      <c r="C198" s="85" t="s">
        <v>507</v>
      </c>
      <c r="D198" s="64">
        <v>2000</v>
      </c>
      <c r="E198" s="64">
        <v>0</v>
      </c>
      <c r="F198" s="88">
        <f t="shared" si="7"/>
        <v>2000</v>
      </c>
    </row>
    <row r="199" spans="1:6">
      <c r="A199" s="61" t="s">
        <v>85</v>
      </c>
      <c r="B199" s="85" t="s">
        <v>173</v>
      </c>
      <c r="C199" s="85" t="s">
        <v>508</v>
      </c>
      <c r="D199" s="64">
        <v>18000</v>
      </c>
      <c r="E199" s="64">
        <v>0</v>
      </c>
      <c r="F199" s="88">
        <f t="shared" si="7"/>
        <v>18000</v>
      </c>
    </row>
    <row r="200" spans="1:6">
      <c r="A200" s="61" t="s">
        <v>94</v>
      </c>
      <c r="B200" s="85" t="s">
        <v>173</v>
      </c>
      <c r="C200" s="85" t="s">
        <v>705</v>
      </c>
      <c r="D200" s="64">
        <v>18000</v>
      </c>
      <c r="E200" s="64">
        <v>0</v>
      </c>
      <c r="F200" s="88">
        <f t="shared" si="7"/>
        <v>18000</v>
      </c>
    </row>
    <row r="201" spans="1:6">
      <c r="A201" s="61" t="s">
        <v>97</v>
      </c>
      <c r="B201" s="85" t="s">
        <v>173</v>
      </c>
      <c r="C201" s="85" t="s">
        <v>115</v>
      </c>
      <c r="D201" s="64">
        <v>57092200</v>
      </c>
      <c r="E201" s="64">
        <v>1373970.52</v>
      </c>
      <c r="F201" s="88">
        <f t="shared" si="7"/>
        <v>55718229.479999997</v>
      </c>
    </row>
    <row r="202" spans="1:6">
      <c r="A202" s="61" t="s">
        <v>98</v>
      </c>
      <c r="B202" s="85" t="s">
        <v>173</v>
      </c>
      <c r="C202" s="85" t="s">
        <v>116</v>
      </c>
      <c r="D202" s="64">
        <v>57092200</v>
      </c>
      <c r="E202" s="64">
        <v>1373970.52</v>
      </c>
      <c r="F202" s="88">
        <f t="shared" si="7"/>
        <v>55718229.479999997</v>
      </c>
    </row>
    <row r="203" spans="1:6" ht="19.5">
      <c r="A203" s="61" t="s">
        <v>320</v>
      </c>
      <c r="B203" s="85" t="s">
        <v>173</v>
      </c>
      <c r="C203" s="85" t="s">
        <v>509</v>
      </c>
      <c r="D203" s="64">
        <v>54942200</v>
      </c>
      <c r="E203" s="64">
        <v>973162.97</v>
      </c>
      <c r="F203" s="88">
        <f t="shared" si="7"/>
        <v>53969037.030000001</v>
      </c>
    </row>
    <row r="204" spans="1:6">
      <c r="A204" s="61" t="s">
        <v>296</v>
      </c>
      <c r="B204" s="85" t="s">
        <v>173</v>
      </c>
      <c r="C204" s="85" t="s">
        <v>510</v>
      </c>
      <c r="D204" s="64">
        <v>54942200</v>
      </c>
      <c r="E204" s="64">
        <v>973162.97</v>
      </c>
      <c r="F204" s="88">
        <f t="shared" si="7"/>
        <v>53969037.030000001</v>
      </c>
    </row>
    <row r="205" spans="1:6" ht="78">
      <c r="A205" s="61" t="s">
        <v>321</v>
      </c>
      <c r="B205" s="85" t="s">
        <v>173</v>
      </c>
      <c r="C205" s="85" t="s">
        <v>511</v>
      </c>
      <c r="D205" s="64">
        <v>2219200</v>
      </c>
      <c r="E205" s="64">
        <v>749345.92</v>
      </c>
      <c r="F205" s="88">
        <f t="shared" si="7"/>
        <v>1469854.08</v>
      </c>
    </row>
    <row r="206" spans="1:6" ht="29.25">
      <c r="A206" s="61" t="s">
        <v>295</v>
      </c>
      <c r="B206" s="85" t="s">
        <v>173</v>
      </c>
      <c r="C206" s="85" t="s">
        <v>512</v>
      </c>
      <c r="D206" s="64">
        <v>2219200</v>
      </c>
      <c r="E206" s="64">
        <v>749345.92</v>
      </c>
      <c r="F206" s="88">
        <f t="shared" si="7"/>
        <v>1469854.08</v>
      </c>
    </row>
    <row r="207" spans="1:6">
      <c r="A207" s="61" t="s">
        <v>73</v>
      </c>
      <c r="B207" s="85" t="s">
        <v>173</v>
      </c>
      <c r="C207" s="85" t="s">
        <v>513</v>
      </c>
      <c r="D207" s="64">
        <v>2219200</v>
      </c>
      <c r="E207" s="64">
        <v>749345.92</v>
      </c>
      <c r="F207" s="88">
        <f t="shared" si="7"/>
        <v>1469854.08</v>
      </c>
    </row>
    <row r="208" spans="1:6">
      <c r="A208" s="61" t="s">
        <v>78</v>
      </c>
      <c r="B208" s="85" t="s">
        <v>173</v>
      </c>
      <c r="C208" s="85" t="s">
        <v>514</v>
      </c>
      <c r="D208" s="64">
        <v>2219200</v>
      </c>
      <c r="E208" s="64">
        <v>749345.92</v>
      </c>
      <c r="F208" s="88">
        <f t="shared" si="7"/>
        <v>1469854.08</v>
      </c>
    </row>
    <row r="209" spans="1:6">
      <c r="A209" s="61" t="s">
        <v>101</v>
      </c>
      <c r="B209" s="85" t="s">
        <v>173</v>
      </c>
      <c r="C209" s="85" t="s">
        <v>718</v>
      </c>
      <c r="D209" s="64">
        <v>597000</v>
      </c>
      <c r="E209" s="64">
        <v>386097.91999999998</v>
      </c>
      <c r="F209" s="88">
        <f t="shared" si="7"/>
        <v>210902.08000000002</v>
      </c>
    </row>
    <row r="210" spans="1:6">
      <c r="A210" s="61" t="s">
        <v>83</v>
      </c>
      <c r="B210" s="85" t="s">
        <v>173</v>
      </c>
      <c r="C210" s="85" t="s">
        <v>515</v>
      </c>
      <c r="D210" s="64">
        <v>1122200</v>
      </c>
      <c r="E210" s="64">
        <v>217246</v>
      </c>
      <c r="F210" s="88">
        <f t="shared" si="7"/>
        <v>904954</v>
      </c>
    </row>
    <row r="211" spans="1:6">
      <c r="A211" s="61" t="s">
        <v>80</v>
      </c>
      <c r="B211" s="85" t="s">
        <v>173</v>
      </c>
      <c r="C211" s="85" t="s">
        <v>756</v>
      </c>
      <c r="D211" s="64">
        <v>500000</v>
      </c>
      <c r="E211" s="64">
        <v>146002</v>
      </c>
      <c r="F211" s="88">
        <f t="shared" si="7"/>
        <v>353998</v>
      </c>
    </row>
    <row r="212" spans="1:6" ht="68.25">
      <c r="A212" s="61" t="s">
        <v>322</v>
      </c>
      <c r="B212" s="85" t="s">
        <v>173</v>
      </c>
      <c r="C212" s="85" t="s">
        <v>516</v>
      </c>
      <c r="D212" s="64">
        <v>2347500</v>
      </c>
      <c r="E212" s="64">
        <v>124044.93</v>
      </c>
      <c r="F212" s="88">
        <f t="shared" si="7"/>
        <v>2223455.0699999998</v>
      </c>
    </row>
    <row r="213" spans="1:6" ht="29.25">
      <c r="A213" s="61" t="s">
        <v>295</v>
      </c>
      <c r="B213" s="85" t="s">
        <v>173</v>
      </c>
      <c r="C213" s="85" t="s">
        <v>517</v>
      </c>
      <c r="D213" s="64">
        <v>2347500</v>
      </c>
      <c r="E213" s="64">
        <v>124044.93</v>
      </c>
      <c r="F213" s="88">
        <f t="shared" si="7"/>
        <v>2223455.0699999998</v>
      </c>
    </row>
    <row r="214" spans="1:6">
      <c r="A214" s="61" t="s">
        <v>73</v>
      </c>
      <c r="B214" s="85" t="s">
        <v>173</v>
      </c>
      <c r="C214" s="85" t="s">
        <v>518</v>
      </c>
      <c r="D214" s="64">
        <v>2347500</v>
      </c>
      <c r="E214" s="64">
        <v>124044.93</v>
      </c>
      <c r="F214" s="88">
        <f t="shared" si="7"/>
        <v>2223455.0699999998</v>
      </c>
    </row>
    <row r="215" spans="1:6">
      <c r="A215" s="61" t="s">
        <v>78</v>
      </c>
      <c r="B215" s="85" t="s">
        <v>173</v>
      </c>
      <c r="C215" s="85" t="s">
        <v>519</v>
      </c>
      <c r="D215" s="64">
        <v>2347500</v>
      </c>
      <c r="E215" s="64">
        <v>124044.93</v>
      </c>
      <c r="F215" s="88">
        <f t="shared" si="7"/>
        <v>2223455.0699999998</v>
      </c>
    </row>
    <row r="216" spans="1:6">
      <c r="A216" s="61" t="s">
        <v>83</v>
      </c>
      <c r="B216" s="85" t="s">
        <v>173</v>
      </c>
      <c r="C216" s="85" t="s">
        <v>520</v>
      </c>
      <c r="D216" s="64">
        <v>2347500</v>
      </c>
      <c r="E216" s="64">
        <v>124044.93</v>
      </c>
      <c r="F216" s="88">
        <f t="shared" si="7"/>
        <v>2223455.0699999998</v>
      </c>
    </row>
    <row r="217" spans="1:6" ht="68.25">
      <c r="A217" s="61" t="s">
        <v>323</v>
      </c>
      <c r="B217" s="85" t="s">
        <v>173</v>
      </c>
      <c r="C217" s="85" t="s">
        <v>521</v>
      </c>
      <c r="D217" s="64">
        <v>2000000</v>
      </c>
      <c r="E217" s="64">
        <v>0</v>
      </c>
      <c r="F217" s="88">
        <f t="shared" si="7"/>
        <v>2000000</v>
      </c>
    </row>
    <row r="218" spans="1:6" ht="29.25">
      <c r="A218" s="61" t="s">
        <v>295</v>
      </c>
      <c r="B218" s="85" t="s">
        <v>173</v>
      </c>
      <c r="C218" s="85" t="s">
        <v>522</v>
      </c>
      <c r="D218" s="64">
        <v>2000000</v>
      </c>
      <c r="E218" s="64">
        <v>0</v>
      </c>
      <c r="F218" s="88">
        <f t="shared" si="7"/>
        <v>2000000</v>
      </c>
    </row>
    <row r="219" spans="1:6">
      <c r="A219" s="61" t="s">
        <v>73</v>
      </c>
      <c r="B219" s="85" t="s">
        <v>173</v>
      </c>
      <c r="C219" s="85" t="s">
        <v>523</v>
      </c>
      <c r="D219" s="64">
        <v>2000000</v>
      </c>
      <c r="E219" s="64">
        <v>0</v>
      </c>
      <c r="F219" s="88">
        <f t="shared" si="7"/>
        <v>2000000</v>
      </c>
    </row>
    <row r="220" spans="1:6">
      <c r="A220" s="61" t="s">
        <v>78</v>
      </c>
      <c r="B220" s="85" t="s">
        <v>173</v>
      </c>
      <c r="C220" s="85" t="s">
        <v>524</v>
      </c>
      <c r="D220" s="64">
        <v>2000000</v>
      </c>
      <c r="E220" s="64">
        <v>0</v>
      </c>
      <c r="F220" s="88">
        <f t="shared" si="7"/>
        <v>2000000</v>
      </c>
    </row>
    <row r="221" spans="1:6">
      <c r="A221" s="61" t="s">
        <v>80</v>
      </c>
      <c r="B221" s="85" t="s">
        <v>173</v>
      </c>
      <c r="C221" s="85" t="s">
        <v>525</v>
      </c>
      <c r="D221" s="64">
        <v>2000000</v>
      </c>
      <c r="E221" s="64">
        <v>0</v>
      </c>
      <c r="F221" s="88">
        <f t="shared" ref="F221:F272" si="8">D221-E221</f>
        <v>2000000</v>
      </c>
    </row>
    <row r="222" spans="1:6" ht="68.25">
      <c r="A222" s="61" t="s">
        <v>324</v>
      </c>
      <c r="B222" s="85" t="s">
        <v>173</v>
      </c>
      <c r="C222" s="85" t="s">
        <v>526</v>
      </c>
      <c r="D222" s="64">
        <v>48375500</v>
      </c>
      <c r="E222" s="64">
        <v>99772.12</v>
      </c>
      <c r="F222" s="88">
        <f t="shared" si="8"/>
        <v>48275727.880000003</v>
      </c>
    </row>
    <row r="223" spans="1:6" ht="29.25">
      <c r="A223" s="61" t="s">
        <v>82</v>
      </c>
      <c r="B223" s="85" t="s">
        <v>173</v>
      </c>
      <c r="C223" s="85" t="s">
        <v>527</v>
      </c>
      <c r="D223" s="64">
        <v>47775500</v>
      </c>
      <c r="E223" s="64">
        <v>99772.12</v>
      </c>
      <c r="F223" s="88">
        <f t="shared" si="8"/>
        <v>47675727.880000003</v>
      </c>
    </row>
    <row r="224" spans="1:6">
      <c r="A224" s="61" t="s">
        <v>73</v>
      </c>
      <c r="B224" s="85" t="s">
        <v>173</v>
      </c>
      <c r="C224" s="85" t="s">
        <v>528</v>
      </c>
      <c r="D224" s="64">
        <v>47775500</v>
      </c>
      <c r="E224" s="64">
        <v>99772.12</v>
      </c>
      <c r="F224" s="88">
        <f t="shared" si="8"/>
        <v>47675727.880000003</v>
      </c>
    </row>
    <row r="225" spans="1:6">
      <c r="A225" s="61" t="s">
        <v>78</v>
      </c>
      <c r="B225" s="85" t="s">
        <v>173</v>
      </c>
      <c r="C225" s="85" t="s">
        <v>529</v>
      </c>
      <c r="D225" s="64">
        <v>47775500</v>
      </c>
      <c r="E225" s="64">
        <v>99772.12</v>
      </c>
      <c r="F225" s="88">
        <f t="shared" si="8"/>
        <v>47675727.880000003</v>
      </c>
    </row>
    <row r="226" spans="1:6">
      <c r="A226" s="61" t="s">
        <v>83</v>
      </c>
      <c r="B226" s="85" t="s">
        <v>173</v>
      </c>
      <c r="C226" s="85" t="s">
        <v>530</v>
      </c>
      <c r="D226" s="64">
        <v>47775500</v>
      </c>
      <c r="E226" s="64">
        <v>99772.12</v>
      </c>
      <c r="F226" s="88">
        <f t="shared" si="8"/>
        <v>47675727.880000003</v>
      </c>
    </row>
    <row r="227" spans="1:6" ht="29.25">
      <c r="A227" s="61" t="s">
        <v>295</v>
      </c>
      <c r="B227" s="85" t="s">
        <v>173</v>
      </c>
      <c r="C227" s="85" t="s">
        <v>531</v>
      </c>
      <c r="D227" s="64">
        <v>600000</v>
      </c>
      <c r="E227" s="64">
        <v>0</v>
      </c>
      <c r="F227" s="88">
        <f t="shared" si="8"/>
        <v>600000</v>
      </c>
    </row>
    <row r="228" spans="1:6">
      <c r="A228" s="61" t="s">
        <v>73</v>
      </c>
      <c r="B228" s="85" t="s">
        <v>173</v>
      </c>
      <c r="C228" s="85" t="s">
        <v>532</v>
      </c>
      <c r="D228" s="64">
        <v>600000</v>
      </c>
      <c r="E228" s="64">
        <v>0</v>
      </c>
      <c r="F228" s="88">
        <f t="shared" si="8"/>
        <v>600000</v>
      </c>
    </row>
    <row r="229" spans="1:6">
      <c r="A229" s="61" t="s">
        <v>78</v>
      </c>
      <c r="B229" s="85" t="s">
        <v>173</v>
      </c>
      <c r="C229" s="85" t="s">
        <v>533</v>
      </c>
      <c r="D229" s="64">
        <v>600000</v>
      </c>
      <c r="E229" s="64">
        <v>0</v>
      </c>
      <c r="F229" s="88">
        <f t="shared" si="8"/>
        <v>600000</v>
      </c>
    </row>
    <row r="230" spans="1:6">
      <c r="A230" s="61" t="s">
        <v>80</v>
      </c>
      <c r="B230" s="85" t="s">
        <v>173</v>
      </c>
      <c r="C230" s="85" t="s">
        <v>534</v>
      </c>
      <c r="D230" s="64">
        <v>600000</v>
      </c>
      <c r="E230" s="64">
        <v>0</v>
      </c>
      <c r="F230" s="88">
        <f t="shared" si="8"/>
        <v>600000</v>
      </c>
    </row>
    <row r="231" spans="1:6" ht="19.5">
      <c r="A231" s="61" t="s">
        <v>325</v>
      </c>
      <c r="B231" s="85" t="s">
        <v>173</v>
      </c>
      <c r="C231" s="85" t="s">
        <v>535</v>
      </c>
      <c r="D231" s="64">
        <v>2150000</v>
      </c>
      <c r="E231" s="64">
        <v>400807.55</v>
      </c>
      <c r="F231" s="88">
        <f t="shared" si="8"/>
        <v>1749192.45</v>
      </c>
    </row>
    <row r="232" spans="1:6">
      <c r="A232" s="61" t="s">
        <v>296</v>
      </c>
      <c r="B232" s="85" t="s">
        <v>173</v>
      </c>
      <c r="C232" s="85" t="s">
        <v>536</v>
      </c>
      <c r="D232" s="64">
        <v>2150000</v>
      </c>
      <c r="E232" s="64">
        <v>400807.55</v>
      </c>
      <c r="F232" s="88">
        <f t="shared" si="8"/>
        <v>1749192.45</v>
      </c>
    </row>
    <row r="233" spans="1:6" ht="58.5">
      <c r="A233" s="61" t="s">
        <v>326</v>
      </c>
      <c r="B233" s="85" t="s">
        <v>173</v>
      </c>
      <c r="C233" s="85" t="s">
        <v>537</v>
      </c>
      <c r="D233" s="64">
        <v>2150000</v>
      </c>
      <c r="E233" s="64">
        <v>400807.55</v>
      </c>
      <c r="F233" s="88">
        <f t="shared" si="8"/>
        <v>1749192.45</v>
      </c>
    </row>
    <row r="234" spans="1:6" ht="29.25">
      <c r="A234" s="61" t="s">
        <v>295</v>
      </c>
      <c r="B234" s="85" t="s">
        <v>173</v>
      </c>
      <c r="C234" s="85" t="s">
        <v>538</v>
      </c>
      <c r="D234" s="64">
        <v>2150000</v>
      </c>
      <c r="E234" s="64">
        <v>400807.55</v>
      </c>
      <c r="F234" s="88">
        <f t="shared" si="8"/>
        <v>1749192.45</v>
      </c>
    </row>
    <row r="235" spans="1:6">
      <c r="A235" s="61" t="s">
        <v>73</v>
      </c>
      <c r="B235" s="85" t="s">
        <v>173</v>
      </c>
      <c r="C235" s="85" t="s">
        <v>539</v>
      </c>
      <c r="D235" s="64">
        <v>1189300</v>
      </c>
      <c r="E235" s="64">
        <v>330592.55</v>
      </c>
      <c r="F235" s="88">
        <f t="shared" si="8"/>
        <v>858707.45</v>
      </c>
    </row>
    <row r="236" spans="1:6">
      <c r="A236" s="61" t="s">
        <v>78</v>
      </c>
      <c r="B236" s="85" t="s">
        <v>173</v>
      </c>
      <c r="C236" s="85" t="s">
        <v>540</v>
      </c>
      <c r="D236" s="64">
        <v>1189300</v>
      </c>
      <c r="E236" s="64">
        <v>330592.55</v>
      </c>
      <c r="F236" s="88">
        <f t="shared" si="8"/>
        <v>858707.45</v>
      </c>
    </row>
    <row r="237" spans="1:6">
      <c r="A237" s="61" t="s">
        <v>83</v>
      </c>
      <c r="B237" s="85" t="s">
        <v>173</v>
      </c>
      <c r="C237" s="85" t="s">
        <v>541</v>
      </c>
      <c r="D237" s="64">
        <v>1189300</v>
      </c>
      <c r="E237" s="64">
        <v>330592.55</v>
      </c>
      <c r="F237" s="88">
        <f t="shared" si="8"/>
        <v>858707.45</v>
      </c>
    </row>
    <row r="238" spans="1:6">
      <c r="A238" s="61" t="s">
        <v>85</v>
      </c>
      <c r="B238" s="85" t="s">
        <v>173</v>
      </c>
      <c r="C238" s="85" t="s">
        <v>542</v>
      </c>
      <c r="D238" s="64">
        <v>960700</v>
      </c>
      <c r="E238" s="64">
        <v>70215</v>
      </c>
      <c r="F238" s="88">
        <f t="shared" si="8"/>
        <v>890485</v>
      </c>
    </row>
    <row r="239" spans="1:6">
      <c r="A239" s="61" t="s">
        <v>94</v>
      </c>
      <c r="B239" s="85" t="s">
        <v>173</v>
      </c>
      <c r="C239" s="85" t="s">
        <v>543</v>
      </c>
      <c r="D239" s="64">
        <v>960700</v>
      </c>
      <c r="E239" s="64">
        <v>70215</v>
      </c>
      <c r="F239" s="88">
        <f t="shared" si="8"/>
        <v>890485</v>
      </c>
    </row>
    <row r="240" spans="1:6">
      <c r="A240" s="61" t="s">
        <v>99</v>
      </c>
      <c r="B240" s="85" t="s">
        <v>173</v>
      </c>
      <c r="C240" s="85" t="s">
        <v>117</v>
      </c>
      <c r="D240" s="64">
        <v>28489300</v>
      </c>
      <c r="E240" s="64">
        <v>14077231.640000001</v>
      </c>
      <c r="F240" s="88">
        <f t="shared" si="8"/>
        <v>14412068.359999999</v>
      </c>
    </row>
    <row r="241" spans="1:6">
      <c r="A241" s="61" t="s">
        <v>327</v>
      </c>
      <c r="B241" s="85" t="s">
        <v>173</v>
      </c>
      <c r="C241" s="85" t="s">
        <v>544</v>
      </c>
      <c r="D241" s="64">
        <v>1165100</v>
      </c>
      <c r="E241" s="64">
        <v>0</v>
      </c>
      <c r="F241" s="88">
        <f t="shared" si="8"/>
        <v>1165100</v>
      </c>
    </row>
    <row r="242" spans="1:6" ht="19.5">
      <c r="A242" s="61" t="s">
        <v>328</v>
      </c>
      <c r="B242" s="85" t="s">
        <v>173</v>
      </c>
      <c r="C242" s="85" t="s">
        <v>545</v>
      </c>
      <c r="D242" s="64">
        <v>1165100</v>
      </c>
      <c r="E242" s="64">
        <v>0</v>
      </c>
      <c r="F242" s="88">
        <f t="shared" si="8"/>
        <v>1165100</v>
      </c>
    </row>
    <row r="243" spans="1:6">
      <c r="A243" s="61" t="s">
        <v>296</v>
      </c>
      <c r="B243" s="85" t="s">
        <v>173</v>
      </c>
      <c r="C243" s="85" t="s">
        <v>546</v>
      </c>
      <c r="D243" s="64">
        <v>1152600</v>
      </c>
      <c r="E243" s="64">
        <v>0</v>
      </c>
      <c r="F243" s="88">
        <f t="shared" si="8"/>
        <v>1152600</v>
      </c>
    </row>
    <row r="244" spans="1:6" ht="68.25">
      <c r="A244" s="61" t="s">
        <v>329</v>
      </c>
      <c r="B244" s="85" t="s">
        <v>173</v>
      </c>
      <c r="C244" s="85" t="s">
        <v>547</v>
      </c>
      <c r="D244" s="64">
        <v>1152600</v>
      </c>
      <c r="E244" s="64">
        <v>0</v>
      </c>
      <c r="F244" s="88">
        <f t="shared" si="8"/>
        <v>1152600</v>
      </c>
    </row>
    <row r="245" spans="1:6" ht="39">
      <c r="A245" s="61" t="s">
        <v>330</v>
      </c>
      <c r="B245" s="85" t="s">
        <v>173</v>
      </c>
      <c r="C245" s="85" t="s">
        <v>548</v>
      </c>
      <c r="D245" s="64">
        <v>1152600</v>
      </c>
      <c r="E245" s="64">
        <v>0</v>
      </c>
      <c r="F245" s="88">
        <f t="shared" si="8"/>
        <v>1152600</v>
      </c>
    </row>
    <row r="246" spans="1:6">
      <c r="A246" s="61" t="s">
        <v>73</v>
      </c>
      <c r="B246" s="85" t="s">
        <v>173</v>
      </c>
      <c r="C246" s="85" t="s">
        <v>549</v>
      </c>
      <c r="D246" s="64">
        <v>1152600</v>
      </c>
      <c r="E246" s="64">
        <v>0</v>
      </c>
      <c r="F246" s="88">
        <f t="shared" si="8"/>
        <v>1152600</v>
      </c>
    </row>
    <row r="247" spans="1:6">
      <c r="A247" s="61" t="s">
        <v>190</v>
      </c>
      <c r="B247" s="85" t="s">
        <v>173</v>
      </c>
      <c r="C247" s="85" t="s">
        <v>550</v>
      </c>
      <c r="D247" s="64">
        <v>1152600</v>
      </c>
      <c r="E247" s="64">
        <v>0</v>
      </c>
      <c r="F247" s="88">
        <f t="shared" si="8"/>
        <v>1152600</v>
      </c>
    </row>
    <row r="248" spans="1:6" ht="39">
      <c r="A248" s="61" t="s">
        <v>191</v>
      </c>
      <c r="B248" s="85" t="s">
        <v>173</v>
      </c>
      <c r="C248" s="85" t="s">
        <v>551</v>
      </c>
      <c r="D248" s="64">
        <v>1152600</v>
      </c>
      <c r="E248" s="64">
        <v>0</v>
      </c>
      <c r="F248" s="88">
        <f t="shared" si="8"/>
        <v>1152600</v>
      </c>
    </row>
    <row r="249" spans="1:6">
      <c r="A249" s="61" t="s">
        <v>296</v>
      </c>
      <c r="B249" s="85" t="s">
        <v>173</v>
      </c>
      <c r="C249" s="85" t="s">
        <v>552</v>
      </c>
      <c r="D249" s="64">
        <v>12500</v>
      </c>
      <c r="E249" s="64">
        <v>0</v>
      </c>
      <c r="F249" s="88">
        <f t="shared" si="8"/>
        <v>12500</v>
      </c>
    </row>
    <row r="250" spans="1:6" ht="58.5">
      <c r="A250" s="61" t="s">
        <v>331</v>
      </c>
      <c r="B250" s="85" t="s">
        <v>173</v>
      </c>
      <c r="C250" s="85" t="s">
        <v>553</v>
      </c>
      <c r="D250" s="64">
        <v>12500</v>
      </c>
      <c r="E250" s="64">
        <v>0</v>
      </c>
      <c r="F250" s="88">
        <f t="shared" si="8"/>
        <v>12500</v>
      </c>
    </row>
    <row r="251" spans="1:6" ht="19.5">
      <c r="A251" s="61" t="s">
        <v>92</v>
      </c>
      <c r="B251" s="85" t="s">
        <v>173</v>
      </c>
      <c r="C251" s="85" t="s">
        <v>554</v>
      </c>
      <c r="D251" s="64">
        <v>12500</v>
      </c>
      <c r="E251" s="64">
        <v>0</v>
      </c>
      <c r="F251" s="88">
        <f t="shared" si="8"/>
        <v>12500</v>
      </c>
    </row>
    <row r="252" spans="1:6">
      <c r="A252" s="61" t="s">
        <v>73</v>
      </c>
      <c r="B252" s="85" t="s">
        <v>173</v>
      </c>
      <c r="C252" s="85" t="s">
        <v>555</v>
      </c>
      <c r="D252" s="64">
        <v>12500</v>
      </c>
      <c r="E252" s="64">
        <v>0</v>
      </c>
      <c r="F252" s="88">
        <f t="shared" si="8"/>
        <v>12500</v>
      </c>
    </row>
    <row r="253" spans="1:6">
      <c r="A253" s="61" t="s">
        <v>91</v>
      </c>
      <c r="B253" s="85" t="s">
        <v>173</v>
      </c>
      <c r="C253" s="85" t="s">
        <v>556</v>
      </c>
      <c r="D253" s="64">
        <v>12500</v>
      </c>
      <c r="E253" s="64">
        <v>0</v>
      </c>
      <c r="F253" s="88">
        <f t="shared" si="8"/>
        <v>12500</v>
      </c>
    </row>
    <row r="254" spans="1:6">
      <c r="A254" s="61" t="s">
        <v>100</v>
      </c>
      <c r="B254" s="85" t="s">
        <v>173</v>
      </c>
      <c r="C254" s="85" t="s">
        <v>118</v>
      </c>
      <c r="D254" s="64">
        <v>10172200</v>
      </c>
      <c r="E254" s="64">
        <v>3843722.04</v>
      </c>
      <c r="F254" s="88">
        <f t="shared" si="8"/>
        <v>6328477.96</v>
      </c>
    </row>
    <row r="255" spans="1:6" ht="19.5">
      <c r="A255" s="61" t="s">
        <v>332</v>
      </c>
      <c r="B255" s="85" t="s">
        <v>173</v>
      </c>
      <c r="C255" s="85" t="s">
        <v>557</v>
      </c>
      <c r="D255" s="64">
        <v>10172200</v>
      </c>
      <c r="E255" s="64">
        <v>3843722.04</v>
      </c>
      <c r="F255" s="88">
        <f t="shared" si="8"/>
        <v>6328477.96</v>
      </c>
    </row>
    <row r="256" spans="1:6">
      <c r="A256" s="61" t="s">
        <v>296</v>
      </c>
      <c r="B256" s="85" t="s">
        <v>173</v>
      </c>
      <c r="C256" s="85" t="s">
        <v>558</v>
      </c>
      <c r="D256" s="64">
        <v>2361000</v>
      </c>
      <c r="E256" s="64">
        <v>376539.99</v>
      </c>
      <c r="F256" s="88">
        <f t="shared" si="8"/>
        <v>1984460.01</v>
      </c>
    </row>
    <row r="257" spans="1:6" ht="68.25">
      <c r="A257" s="61" t="s">
        <v>333</v>
      </c>
      <c r="B257" s="85" t="s">
        <v>173</v>
      </c>
      <c r="C257" s="85" t="s">
        <v>559</v>
      </c>
      <c r="D257" s="64">
        <v>2361000</v>
      </c>
      <c r="E257" s="64">
        <v>376539.99</v>
      </c>
      <c r="F257" s="88">
        <f t="shared" si="8"/>
        <v>1984460.01</v>
      </c>
    </row>
    <row r="258" spans="1:6" ht="29.25">
      <c r="A258" s="61" t="s">
        <v>82</v>
      </c>
      <c r="B258" s="85" t="s">
        <v>173</v>
      </c>
      <c r="C258" s="85" t="s">
        <v>560</v>
      </c>
      <c r="D258" s="64">
        <v>804500</v>
      </c>
      <c r="E258" s="64">
        <v>198908</v>
      </c>
      <c r="F258" s="88">
        <f t="shared" si="8"/>
        <v>605592</v>
      </c>
    </row>
    <row r="259" spans="1:6">
      <c r="A259" s="61" t="s">
        <v>73</v>
      </c>
      <c r="B259" s="85" t="s">
        <v>173</v>
      </c>
      <c r="C259" s="85" t="s">
        <v>561</v>
      </c>
      <c r="D259" s="64">
        <v>804500</v>
      </c>
      <c r="E259" s="64">
        <v>198908</v>
      </c>
      <c r="F259" s="88">
        <f t="shared" si="8"/>
        <v>605592</v>
      </c>
    </row>
    <row r="260" spans="1:6">
      <c r="A260" s="61" t="s">
        <v>78</v>
      </c>
      <c r="B260" s="85" t="s">
        <v>173</v>
      </c>
      <c r="C260" s="85" t="s">
        <v>562</v>
      </c>
      <c r="D260" s="64">
        <v>804500</v>
      </c>
      <c r="E260" s="64">
        <v>198908</v>
      </c>
      <c r="F260" s="88">
        <f t="shared" si="8"/>
        <v>605592</v>
      </c>
    </row>
    <row r="261" spans="1:6">
      <c r="A261" s="61" t="s">
        <v>83</v>
      </c>
      <c r="B261" s="85" t="s">
        <v>173</v>
      </c>
      <c r="C261" s="85" t="s">
        <v>563</v>
      </c>
      <c r="D261" s="64">
        <v>804500</v>
      </c>
      <c r="E261" s="64">
        <v>198908</v>
      </c>
      <c r="F261" s="88">
        <f t="shared" si="8"/>
        <v>605592</v>
      </c>
    </row>
    <row r="262" spans="1:6" ht="29.25">
      <c r="A262" s="61" t="s">
        <v>295</v>
      </c>
      <c r="B262" s="85" t="s">
        <v>173</v>
      </c>
      <c r="C262" s="85" t="s">
        <v>564</v>
      </c>
      <c r="D262" s="64">
        <v>1556500</v>
      </c>
      <c r="E262" s="64">
        <v>177631.99</v>
      </c>
      <c r="F262" s="88">
        <f t="shared" si="8"/>
        <v>1378868.01</v>
      </c>
    </row>
    <row r="263" spans="1:6">
      <c r="A263" s="61" t="s">
        <v>73</v>
      </c>
      <c r="B263" s="85" t="s">
        <v>173</v>
      </c>
      <c r="C263" s="85" t="s">
        <v>565</v>
      </c>
      <c r="D263" s="64">
        <v>316500</v>
      </c>
      <c r="E263" s="64">
        <v>177631.99</v>
      </c>
      <c r="F263" s="88">
        <f t="shared" si="8"/>
        <v>138868.01</v>
      </c>
    </row>
    <row r="264" spans="1:6">
      <c r="A264" s="61" t="s">
        <v>78</v>
      </c>
      <c r="B264" s="85" t="s">
        <v>173</v>
      </c>
      <c r="C264" s="85" t="s">
        <v>566</v>
      </c>
      <c r="D264" s="64">
        <v>316500</v>
      </c>
      <c r="E264" s="64">
        <v>177631.99</v>
      </c>
      <c r="F264" s="88">
        <f t="shared" si="8"/>
        <v>138868.01</v>
      </c>
    </row>
    <row r="265" spans="1:6">
      <c r="A265" s="61" t="s">
        <v>101</v>
      </c>
      <c r="B265" s="85" t="s">
        <v>173</v>
      </c>
      <c r="C265" s="85" t="s">
        <v>567</v>
      </c>
      <c r="D265" s="64">
        <v>70400</v>
      </c>
      <c r="E265" s="64">
        <v>39609.18</v>
      </c>
      <c r="F265" s="88">
        <f t="shared" si="8"/>
        <v>30790.82</v>
      </c>
    </row>
    <row r="266" spans="1:6">
      <c r="A266" s="61" t="s">
        <v>83</v>
      </c>
      <c r="B266" s="85" t="s">
        <v>173</v>
      </c>
      <c r="C266" s="85" t="s">
        <v>568</v>
      </c>
      <c r="D266" s="64">
        <v>84600</v>
      </c>
      <c r="E266" s="64">
        <v>41522.81</v>
      </c>
      <c r="F266" s="88">
        <f t="shared" si="8"/>
        <v>43077.19</v>
      </c>
    </row>
    <row r="267" spans="1:6">
      <c r="A267" s="61" t="s">
        <v>80</v>
      </c>
      <c r="B267" s="85" t="s">
        <v>173</v>
      </c>
      <c r="C267" s="85" t="s">
        <v>569</v>
      </c>
      <c r="D267" s="64">
        <v>161500</v>
      </c>
      <c r="E267" s="64">
        <v>96500</v>
      </c>
      <c r="F267" s="88">
        <f t="shared" si="8"/>
        <v>65000</v>
      </c>
    </row>
    <row r="268" spans="1:6">
      <c r="A268" s="61" t="s">
        <v>85</v>
      </c>
      <c r="B268" s="85" t="s">
        <v>173</v>
      </c>
      <c r="C268" s="85" t="s">
        <v>570</v>
      </c>
      <c r="D268" s="64">
        <v>1240000</v>
      </c>
      <c r="E268" s="64">
        <v>0</v>
      </c>
      <c r="F268" s="88">
        <f t="shared" si="8"/>
        <v>1240000</v>
      </c>
    </row>
    <row r="269" spans="1:6">
      <c r="A269" s="61" t="s">
        <v>94</v>
      </c>
      <c r="B269" s="85" t="s">
        <v>173</v>
      </c>
      <c r="C269" s="85" t="s">
        <v>571</v>
      </c>
      <c r="D269" s="64">
        <v>1240000</v>
      </c>
      <c r="E269" s="64">
        <v>0</v>
      </c>
      <c r="F269" s="88">
        <f t="shared" si="8"/>
        <v>1240000</v>
      </c>
    </row>
    <row r="270" spans="1:6">
      <c r="A270" s="61" t="s">
        <v>296</v>
      </c>
      <c r="B270" s="85" t="s">
        <v>173</v>
      </c>
      <c r="C270" s="85" t="s">
        <v>572</v>
      </c>
      <c r="D270" s="64">
        <v>7811200</v>
      </c>
      <c r="E270" s="64">
        <v>3467182.05</v>
      </c>
      <c r="F270" s="88">
        <f t="shared" si="8"/>
        <v>4344017.95</v>
      </c>
    </row>
    <row r="271" spans="1:6" ht="68.25">
      <c r="A271" s="61" t="s">
        <v>334</v>
      </c>
      <c r="B271" s="85" t="s">
        <v>173</v>
      </c>
      <c r="C271" s="85" t="s">
        <v>573</v>
      </c>
      <c r="D271" s="64">
        <v>7811200</v>
      </c>
      <c r="E271" s="64">
        <v>3467182.05</v>
      </c>
      <c r="F271" s="88">
        <f t="shared" si="8"/>
        <v>4344017.95</v>
      </c>
    </row>
    <row r="272" spans="1:6" ht="29.25">
      <c r="A272" s="61" t="s">
        <v>295</v>
      </c>
      <c r="B272" s="85" t="s">
        <v>173</v>
      </c>
      <c r="C272" s="85" t="s">
        <v>574</v>
      </c>
      <c r="D272" s="64">
        <v>7811200</v>
      </c>
      <c r="E272" s="64">
        <v>3467182.05</v>
      </c>
      <c r="F272" s="88">
        <f t="shared" si="8"/>
        <v>4344017.95</v>
      </c>
    </row>
    <row r="273" spans="1:6">
      <c r="A273" s="61" t="s">
        <v>85</v>
      </c>
      <c r="B273" s="85" t="s">
        <v>173</v>
      </c>
      <c r="C273" s="85" t="s">
        <v>575</v>
      </c>
      <c r="D273" s="64">
        <v>7811200</v>
      </c>
      <c r="E273" s="64">
        <v>3467182.05</v>
      </c>
      <c r="F273" s="88">
        <f t="shared" ref="F273:F332" si="9">D273-E273</f>
        <v>4344017.95</v>
      </c>
    </row>
    <row r="274" spans="1:6">
      <c r="A274" s="61" t="s">
        <v>94</v>
      </c>
      <c r="B274" s="85" t="s">
        <v>173</v>
      </c>
      <c r="C274" s="85" t="s">
        <v>576</v>
      </c>
      <c r="D274" s="64">
        <v>7811200</v>
      </c>
      <c r="E274" s="64">
        <v>3467182.05</v>
      </c>
      <c r="F274" s="88">
        <f t="shared" si="9"/>
        <v>4344017.95</v>
      </c>
    </row>
    <row r="275" spans="1:6">
      <c r="A275" s="61" t="s">
        <v>102</v>
      </c>
      <c r="B275" s="85" t="s">
        <v>173</v>
      </c>
      <c r="C275" s="85" t="s">
        <v>119</v>
      </c>
      <c r="D275" s="64">
        <v>17152000</v>
      </c>
      <c r="E275" s="64">
        <v>10233509.6</v>
      </c>
      <c r="F275" s="88">
        <f t="shared" si="9"/>
        <v>6918490.4000000004</v>
      </c>
    </row>
    <row r="276" spans="1:6" ht="19.5">
      <c r="A276" s="61" t="s">
        <v>335</v>
      </c>
      <c r="B276" s="85" t="s">
        <v>173</v>
      </c>
      <c r="C276" s="85" t="s">
        <v>577</v>
      </c>
      <c r="D276" s="64">
        <v>17152000</v>
      </c>
      <c r="E276" s="64">
        <v>10233509.6</v>
      </c>
      <c r="F276" s="88">
        <f t="shared" si="9"/>
        <v>6918490.4000000004</v>
      </c>
    </row>
    <row r="277" spans="1:6">
      <c r="A277" s="61" t="s">
        <v>296</v>
      </c>
      <c r="B277" s="85" t="s">
        <v>173</v>
      </c>
      <c r="C277" s="85" t="s">
        <v>578</v>
      </c>
      <c r="D277" s="64">
        <v>11700900</v>
      </c>
      <c r="E277" s="64">
        <v>6067919.79</v>
      </c>
      <c r="F277" s="88">
        <f t="shared" si="9"/>
        <v>5632980.21</v>
      </c>
    </row>
    <row r="278" spans="1:6" ht="68.25">
      <c r="A278" s="61" t="s">
        <v>336</v>
      </c>
      <c r="B278" s="85" t="s">
        <v>173</v>
      </c>
      <c r="C278" s="85" t="s">
        <v>579</v>
      </c>
      <c r="D278" s="64">
        <v>7377200</v>
      </c>
      <c r="E278" s="64">
        <v>4354176.96</v>
      </c>
      <c r="F278" s="88">
        <f t="shared" si="9"/>
        <v>3023023.04</v>
      </c>
    </row>
    <row r="279" spans="1:6" ht="29.25">
      <c r="A279" s="61" t="s">
        <v>82</v>
      </c>
      <c r="B279" s="85" t="s">
        <v>173</v>
      </c>
      <c r="C279" s="85" t="s">
        <v>580</v>
      </c>
      <c r="D279" s="64">
        <v>320000</v>
      </c>
      <c r="E279" s="64">
        <v>0</v>
      </c>
      <c r="F279" s="88">
        <f t="shared" si="9"/>
        <v>320000</v>
      </c>
    </row>
    <row r="280" spans="1:6">
      <c r="A280" s="61" t="s">
        <v>73</v>
      </c>
      <c r="B280" s="85" t="s">
        <v>173</v>
      </c>
      <c r="C280" s="85" t="s">
        <v>581</v>
      </c>
      <c r="D280" s="64">
        <v>320000</v>
      </c>
      <c r="E280" s="64">
        <v>0</v>
      </c>
      <c r="F280" s="88">
        <f t="shared" si="9"/>
        <v>320000</v>
      </c>
    </row>
    <row r="281" spans="1:6">
      <c r="A281" s="61" t="s">
        <v>78</v>
      </c>
      <c r="B281" s="85" t="s">
        <v>173</v>
      </c>
      <c r="C281" s="85" t="s">
        <v>582</v>
      </c>
      <c r="D281" s="64">
        <v>320000</v>
      </c>
      <c r="E281" s="64">
        <v>0</v>
      </c>
      <c r="F281" s="88">
        <f t="shared" si="9"/>
        <v>320000</v>
      </c>
    </row>
    <row r="282" spans="1:6">
      <c r="A282" s="61" t="s">
        <v>83</v>
      </c>
      <c r="B282" s="85" t="s">
        <v>173</v>
      </c>
      <c r="C282" s="85" t="s">
        <v>583</v>
      </c>
      <c r="D282" s="64">
        <v>320000</v>
      </c>
      <c r="E282" s="64">
        <v>0</v>
      </c>
      <c r="F282" s="88">
        <f t="shared" si="9"/>
        <v>320000</v>
      </c>
    </row>
    <row r="283" spans="1:6" ht="29.25">
      <c r="A283" s="61" t="s">
        <v>295</v>
      </c>
      <c r="B283" s="85" t="s">
        <v>173</v>
      </c>
      <c r="C283" s="85" t="s">
        <v>584</v>
      </c>
      <c r="D283" s="64">
        <v>7057200</v>
      </c>
      <c r="E283" s="64">
        <v>4354176.96</v>
      </c>
      <c r="F283" s="88">
        <f t="shared" si="9"/>
        <v>2703023.04</v>
      </c>
    </row>
    <row r="284" spans="1:6">
      <c r="A284" s="61" t="s">
        <v>73</v>
      </c>
      <c r="B284" s="85" t="s">
        <v>173</v>
      </c>
      <c r="C284" s="85" t="s">
        <v>585</v>
      </c>
      <c r="D284" s="64">
        <v>7057200</v>
      </c>
      <c r="E284" s="64">
        <v>4354176.96</v>
      </c>
      <c r="F284" s="88">
        <f t="shared" si="9"/>
        <v>2703023.04</v>
      </c>
    </row>
    <row r="285" spans="1:6">
      <c r="A285" s="61" t="s">
        <v>78</v>
      </c>
      <c r="B285" s="85" t="s">
        <v>173</v>
      </c>
      <c r="C285" s="85" t="s">
        <v>586</v>
      </c>
      <c r="D285" s="64">
        <v>7057200</v>
      </c>
      <c r="E285" s="64">
        <v>4354176.96</v>
      </c>
      <c r="F285" s="88">
        <f t="shared" si="9"/>
        <v>2703023.04</v>
      </c>
    </row>
    <row r="286" spans="1:6">
      <c r="A286" s="61" t="s">
        <v>84</v>
      </c>
      <c r="B286" s="85" t="s">
        <v>173</v>
      </c>
      <c r="C286" s="85" t="s">
        <v>587</v>
      </c>
      <c r="D286" s="64">
        <v>6028900</v>
      </c>
      <c r="E286" s="64">
        <v>3937863.96</v>
      </c>
      <c r="F286" s="88">
        <f t="shared" si="9"/>
        <v>2091036.04</v>
      </c>
    </row>
    <row r="287" spans="1:6">
      <c r="A287" s="61" t="s">
        <v>83</v>
      </c>
      <c r="B287" s="85" t="s">
        <v>173</v>
      </c>
      <c r="C287" s="85" t="s">
        <v>588</v>
      </c>
      <c r="D287" s="64">
        <v>1028300</v>
      </c>
      <c r="E287" s="64">
        <v>416313</v>
      </c>
      <c r="F287" s="88">
        <f t="shared" si="9"/>
        <v>611987</v>
      </c>
    </row>
    <row r="288" spans="1:6" ht="58.5">
      <c r="A288" s="61" t="s">
        <v>337</v>
      </c>
      <c r="B288" s="85" t="s">
        <v>173</v>
      </c>
      <c r="C288" s="85" t="s">
        <v>589</v>
      </c>
      <c r="D288" s="64">
        <v>500000</v>
      </c>
      <c r="E288" s="64">
        <v>249900</v>
      </c>
      <c r="F288" s="88">
        <f t="shared" si="9"/>
        <v>250100</v>
      </c>
    </row>
    <row r="289" spans="1:6" ht="29.25">
      <c r="A289" s="61" t="s">
        <v>295</v>
      </c>
      <c r="B289" s="85" t="s">
        <v>173</v>
      </c>
      <c r="C289" s="85" t="s">
        <v>590</v>
      </c>
      <c r="D289" s="64">
        <v>500000</v>
      </c>
      <c r="E289" s="64">
        <v>249900</v>
      </c>
      <c r="F289" s="88">
        <f t="shared" si="9"/>
        <v>250100</v>
      </c>
    </row>
    <row r="290" spans="1:6">
      <c r="A290" s="61" t="s">
        <v>73</v>
      </c>
      <c r="B290" s="85" t="s">
        <v>173</v>
      </c>
      <c r="C290" s="85" t="s">
        <v>591</v>
      </c>
      <c r="D290" s="64">
        <v>480000</v>
      </c>
      <c r="E290" s="64">
        <v>249900</v>
      </c>
      <c r="F290" s="88">
        <f t="shared" si="9"/>
        <v>230100</v>
      </c>
    </row>
    <row r="291" spans="1:6">
      <c r="A291" s="61" t="s">
        <v>78</v>
      </c>
      <c r="B291" s="85" t="s">
        <v>173</v>
      </c>
      <c r="C291" s="85" t="s">
        <v>592</v>
      </c>
      <c r="D291" s="64">
        <v>480000</v>
      </c>
      <c r="E291" s="64">
        <v>249900</v>
      </c>
      <c r="F291" s="88">
        <f t="shared" si="9"/>
        <v>230100</v>
      </c>
    </row>
    <row r="292" spans="1:6">
      <c r="A292" s="61" t="s">
        <v>83</v>
      </c>
      <c r="B292" s="85" t="s">
        <v>173</v>
      </c>
      <c r="C292" s="85" t="s">
        <v>593</v>
      </c>
      <c r="D292" s="64">
        <v>460000</v>
      </c>
      <c r="E292" s="64">
        <v>249900</v>
      </c>
      <c r="F292" s="88">
        <f t="shared" si="9"/>
        <v>210100</v>
      </c>
    </row>
    <row r="293" spans="1:6">
      <c r="A293" s="61" t="s">
        <v>80</v>
      </c>
      <c r="B293" s="85" t="s">
        <v>173</v>
      </c>
      <c r="C293" s="85" t="s">
        <v>594</v>
      </c>
      <c r="D293" s="64">
        <v>20000</v>
      </c>
      <c r="E293" s="64">
        <v>0</v>
      </c>
      <c r="F293" s="88">
        <f t="shared" si="9"/>
        <v>20000</v>
      </c>
    </row>
    <row r="294" spans="1:6">
      <c r="A294" s="61" t="s">
        <v>85</v>
      </c>
      <c r="B294" s="85" t="s">
        <v>173</v>
      </c>
      <c r="C294" s="85" t="s">
        <v>595</v>
      </c>
      <c r="D294" s="64">
        <v>20000</v>
      </c>
      <c r="E294" s="64">
        <v>0</v>
      </c>
      <c r="F294" s="88">
        <f t="shared" si="9"/>
        <v>20000</v>
      </c>
    </row>
    <row r="295" spans="1:6" ht="19.5">
      <c r="A295" s="61" t="s">
        <v>86</v>
      </c>
      <c r="B295" s="85" t="s">
        <v>173</v>
      </c>
      <c r="C295" s="85" t="s">
        <v>596</v>
      </c>
      <c r="D295" s="64">
        <v>20000</v>
      </c>
      <c r="E295" s="64">
        <v>0</v>
      </c>
      <c r="F295" s="88">
        <f t="shared" si="9"/>
        <v>20000</v>
      </c>
    </row>
    <row r="296" spans="1:6" ht="68.25">
      <c r="A296" s="61" t="s">
        <v>338</v>
      </c>
      <c r="B296" s="85" t="s">
        <v>173</v>
      </c>
      <c r="C296" s="85" t="s">
        <v>597</v>
      </c>
      <c r="D296" s="64">
        <v>1103700</v>
      </c>
      <c r="E296" s="64">
        <v>182945.46</v>
      </c>
      <c r="F296" s="88">
        <f t="shared" si="9"/>
        <v>920754.54</v>
      </c>
    </row>
    <row r="297" spans="1:6" ht="29.25">
      <c r="A297" s="61" t="s">
        <v>295</v>
      </c>
      <c r="B297" s="85" t="s">
        <v>173</v>
      </c>
      <c r="C297" s="85" t="s">
        <v>598</v>
      </c>
      <c r="D297" s="64">
        <v>1103700</v>
      </c>
      <c r="E297" s="64">
        <v>182945.46</v>
      </c>
      <c r="F297" s="88">
        <f t="shared" si="9"/>
        <v>920754.54</v>
      </c>
    </row>
    <row r="298" spans="1:6">
      <c r="A298" s="61" t="s">
        <v>73</v>
      </c>
      <c r="B298" s="85" t="s">
        <v>173</v>
      </c>
      <c r="C298" s="85" t="s">
        <v>599</v>
      </c>
      <c r="D298" s="64">
        <v>953700</v>
      </c>
      <c r="E298" s="64">
        <v>182945.46</v>
      </c>
      <c r="F298" s="88">
        <f t="shared" si="9"/>
        <v>770754.54</v>
      </c>
    </row>
    <row r="299" spans="1:6">
      <c r="A299" s="61" t="s">
        <v>78</v>
      </c>
      <c r="B299" s="85" t="s">
        <v>173</v>
      </c>
      <c r="C299" s="85" t="s">
        <v>600</v>
      </c>
      <c r="D299" s="64">
        <v>953700</v>
      </c>
      <c r="E299" s="64">
        <v>182945.46</v>
      </c>
      <c r="F299" s="88">
        <f t="shared" si="9"/>
        <v>770754.54</v>
      </c>
    </row>
    <row r="300" spans="1:6">
      <c r="A300" s="61" t="s">
        <v>84</v>
      </c>
      <c r="B300" s="85" t="s">
        <v>173</v>
      </c>
      <c r="C300" s="85" t="s">
        <v>706</v>
      </c>
      <c r="D300" s="64">
        <v>10000</v>
      </c>
      <c r="E300" s="64">
        <v>3045.46</v>
      </c>
      <c r="F300" s="88">
        <f t="shared" si="9"/>
        <v>6954.54</v>
      </c>
    </row>
    <row r="301" spans="1:6">
      <c r="A301" s="61" t="s">
        <v>83</v>
      </c>
      <c r="B301" s="85" t="s">
        <v>173</v>
      </c>
      <c r="C301" s="85" t="s">
        <v>601</v>
      </c>
      <c r="D301" s="64">
        <v>850000</v>
      </c>
      <c r="E301" s="64">
        <v>149900</v>
      </c>
      <c r="F301" s="88">
        <f t="shared" si="9"/>
        <v>700100</v>
      </c>
    </row>
    <row r="302" spans="1:6">
      <c r="A302" s="61" t="s">
        <v>80</v>
      </c>
      <c r="B302" s="85" t="s">
        <v>173</v>
      </c>
      <c r="C302" s="85" t="s">
        <v>602</v>
      </c>
      <c r="D302" s="64">
        <v>93700</v>
      </c>
      <c r="E302" s="64">
        <v>30000</v>
      </c>
      <c r="F302" s="88">
        <f t="shared" si="9"/>
        <v>63700</v>
      </c>
    </row>
    <row r="303" spans="1:6">
      <c r="A303" s="61" t="s">
        <v>85</v>
      </c>
      <c r="B303" s="85" t="s">
        <v>173</v>
      </c>
      <c r="C303" s="85" t="s">
        <v>603</v>
      </c>
      <c r="D303" s="64">
        <v>150000</v>
      </c>
      <c r="E303" s="64">
        <v>0</v>
      </c>
      <c r="F303" s="88">
        <f t="shared" si="9"/>
        <v>150000</v>
      </c>
    </row>
    <row r="304" spans="1:6">
      <c r="A304" s="61" t="s">
        <v>94</v>
      </c>
      <c r="B304" s="85" t="s">
        <v>173</v>
      </c>
      <c r="C304" s="85" t="s">
        <v>604</v>
      </c>
      <c r="D304" s="64">
        <v>100000</v>
      </c>
      <c r="E304" s="64">
        <v>0</v>
      </c>
      <c r="F304" s="88">
        <f t="shared" si="9"/>
        <v>100000</v>
      </c>
    </row>
    <row r="305" spans="1:6" ht="19.5">
      <c r="A305" s="61" t="s">
        <v>86</v>
      </c>
      <c r="B305" s="85" t="s">
        <v>173</v>
      </c>
      <c r="C305" s="85" t="s">
        <v>605</v>
      </c>
      <c r="D305" s="64">
        <v>50000</v>
      </c>
      <c r="E305" s="64">
        <v>0</v>
      </c>
      <c r="F305" s="88">
        <f t="shared" si="9"/>
        <v>50000</v>
      </c>
    </row>
    <row r="306" spans="1:6" ht="68.25">
      <c r="A306" s="61" t="s">
        <v>339</v>
      </c>
      <c r="B306" s="85" t="s">
        <v>173</v>
      </c>
      <c r="C306" s="85" t="s">
        <v>606</v>
      </c>
      <c r="D306" s="64">
        <v>2720000</v>
      </c>
      <c r="E306" s="64">
        <v>1280897.3700000001</v>
      </c>
      <c r="F306" s="88">
        <f t="shared" si="9"/>
        <v>1439102.63</v>
      </c>
    </row>
    <row r="307" spans="1:6" ht="29.25">
      <c r="A307" s="61" t="s">
        <v>295</v>
      </c>
      <c r="B307" s="85" t="s">
        <v>173</v>
      </c>
      <c r="C307" s="85" t="s">
        <v>607</v>
      </c>
      <c r="D307" s="64">
        <v>2720000</v>
      </c>
      <c r="E307" s="64">
        <v>1280897.3700000001</v>
      </c>
      <c r="F307" s="88">
        <f t="shared" si="9"/>
        <v>1439102.63</v>
      </c>
    </row>
    <row r="308" spans="1:6">
      <c r="A308" s="61" t="s">
        <v>73</v>
      </c>
      <c r="B308" s="85" t="s">
        <v>173</v>
      </c>
      <c r="C308" s="85" t="s">
        <v>608</v>
      </c>
      <c r="D308" s="64">
        <v>1985000</v>
      </c>
      <c r="E308" s="64">
        <v>680848.23</v>
      </c>
      <c r="F308" s="88">
        <f t="shared" si="9"/>
        <v>1304151.77</v>
      </c>
    </row>
    <row r="309" spans="1:6">
      <c r="A309" s="61" t="s">
        <v>78</v>
      </c>
      <c r="B309" s="85" t="s">
        <v>173</v>
      </c>
      <c r="C309" s="85" t="s">
        <v>609</v>
      </c>
      <c r="D309" s="64">
        <v>1985000</v>
      </c>
      <c r="E309" s="64">
        <v>680848.23</v>
      </c>
      <c r="F309" s="88">
        <f t="shared" si="9"/>
        <v>1304151.77</v>
      </c>
    </row>
    <row r="310" spans="1:6">
      <c r="A310" s="61" t="s">
        <v>101</v>
      </c>
      <c r="B310" s="85" t="s">
        <v>173</v>
      </c>
      <c r="C310" s="85" t="s">
        <v>707</v>
      </c>
      <c r="D310" s="64">
        <v>43000</v>
      </c>
      <c r="E310" s="64">
        <v>43000</v>
      </c>
      <c r="F310" s="88">
        <f t="shared" si="9"/>
        <v>0</v>
      </c>
    </row>
    <row r="311" spans="1:6">
      <c r="A311" s="61" t="s">
        <v>83</v>
      </c>
      <c r="B311" s="85" t="s">
        <v>173</v>
      </c>
      <c r="C311" s="85" t="s">
        <v>610</v>
      </c>
      <c r="D311" s="64">
        <v>1533000</v>
      </c>
      <c r="E311" s="64">
        <v>545000</v>
      </c>
      <c r="F311" s="88">
        <f t="shared" si="9"/>
        <v>988000</v>
      </c>
    </row>
    <row r="312" spans="1:6">
      <c r="A312" s="61" t="s">
        <v>80</v>
      </c>
      <c r="B312" s="85" t="s">
        <v>173</v>
      </c>
      <c r="C312" s="85" t="s">
        <v>611</v>
      </c>
      <c r="D312" s="64">
        <v>409000</v>
      </c>
      <c r="E312" s="64">
        <v>92848.23</v>
      </c>
      <c r="F312" s="88">
        <f t="shared" si="9"/>
        <v>316151.77</v>
      </c>
    </row>
    <row r="313" spans="1:6">
      <c r="A313" s="61" t="s">
        <v>85</v>
      </c>
      <c r="B313" s="85" t="s">
        <v>173</v>
      </c>
      <c r="C313" s="85" t="s">
        <v>612</v>
      </c>
      <c r="D313" s="64">
        <v>735000</v>
      </c>
      <c r="E313" s="64">
        <v>600049.14</v>
      </c>
      <c r="F313" s="88">
        <f t="shared" si="9"/>
        <v>134950.85999999999</v>
      </c>
    </row>
    <row r="314" spans="1:6">
      <c r="A314" s="61" t="s">
        <v>94</v>
      </c>
      <c r="B314" s="85" t="s">
        <v>173</v>
      </c>
      <c r="C314" s="85" t="s">
        <v>613</v>
      </c>
      <c r="D314" s="64">
        <v>665000</v>
      </c>
      <c r="E314" s="64">
        <v>539746.64</v>
      </c>
      <c r="F314" s="88">
        <f t="shared" si="9"/>
        <v>125253.35999999999</v>
      </c>
    </row>
    <row r="315" spans="1:6" ht="19.5">
      <c r="A315" s="61" t="s">
        <v>86</v>
      </c>
      <c r="B315" s="85" t="s">
        <v>173</v>
      </c>
      <c r="C315" s="85" t="s">
        <v>614</v>
      </c>
      <c r="D315" s="64">
        <v>70000</v>
      </c>
      <c r="E315" s="64">
        <v>60302.5</v>
      </c>
      <c r="F315" s="88">
        <f t="shared" si="9"/>
        <v>9697.5</v>
      </c>
    </row>
    <row r="316" spans="1:6">
      <c r="A316" s="61" t="s">
        <v>296</v>
      </c>
      <c r="B316" s="85" t="s">
        <v>173</v>
      </c>
      <c r="C316" s="85" t="s">
        <v>615</v>
      </c>
      <c r="D316" s="64">
        <v>40000</v>
      </c>
      <c r="E316" s="64">
        <v>35000</v>
      </c>
      <c r="F316" s="88">
        <f t="shared" si="9"/>
        <v>5000</v>
      </c>
    </row>
    <row r="317" spans="1:6" ht="78">
      <c r="A317" s="61" t="s">
        <v>340</v>
      </c>
      <c r="B317" s="85" t="s">
        <v>173</v>
      </c>
      <c r="C317" s="85" t="s">
        <v>616</v>
      </c>
      <c r="D317" s="64">
        <v>40000</v>
      </c>
      <c r="E317" s="64">
        <v>35000</v>
      </c>
      <c r="F317" s="88">
        <f t="shared" si="9"/>
        <v>5000</v>
      </c>
    </row>
    <row r="318" spans="1:6" ht="29.25">
      <c r="A318" s="61" t="s">
        <v>295</v>
      </c>
      <c r="B318" s="85" t="s">
        <v>173</v>
      </c>
      <c r="C318" s="85" t="s">
        <v>617</v>
      </c>
      <c r="D318" s="64">
        <v>40000</v>
      </c>
      <c r="E318" s="64">
        <v>35000</v>
      </c>
      <c r="F318" s="88">
        <f t="shared" si="9"/>
        <v>5000</v>
      </c>
    </row>
    <row r="319" spans="1:6">
      <c r="A319" s="61" t="s">
        <v>73</v>
      </c>
      <c r="B319" s="85" t="s">
        <v>173</v>
      </c>
      <c r="C319" s="85" t="s">
        <v>618</v>
      </c>
      <c r="D319" s="64">
        <v>40000</v>
      </c>
      <c r="E319" s="64">
        <v>35000</v>
      </c>
      <c r="F319" s="88">
        <f t="shared" si="9"/>
        <v>5000</v>
      </c>
    </row>
    <row r="320" spans="1:6">
      <c r="A320" s="61" t="s">
        <v>78</v>
      </c>
      <c r="B320" s="85" t="s">
        <v>173</v>
      </c>
      <c r="C320" s="85" t="s">
        <v>619</v>
      </c>
      <c r="D320" s="64">
        <v>40000</v>
      </c>
      <c r="E320" s="64">
        <v>35000</v>
      </c>
      <c r="F320" s="88">
        <f t="shared" si="9"/>
        <v>5000</v>
      </c>
    </row>
    <row r="321" spans="1:6">
      <c r="A321" s="61" t="s">
        <v>80</v>
      </c>
      <c r="B321" s="85" t="s">
        <v>173</v>
      </c>
      <c r="C321" s="85" t="s">
        <v>620</v>
      </c>
      <c r="D321" s="64">
        <v>40000</v>
      </c>
      <c r="E321" s="64">
        <v>35000</v>
      </c>
      <c r="F321" s="88">
        <f t="shared" si="9"/>
        <v>5000</v>
      </c>
    </row>
    <row r="322" spans="1:6">
      <c r="A322" s="61" t="s">
        <v>296</v>
      </c>
      <c r="B322" s="85" t="s">
        <v>173</v>
      </c>
      <c r="C322" s="85" t="s">
        <v>621</v>
      </c>
      <c r="D322" s="64">
        <v>5411100</v>
      </c>
      <c r="E322" s="64">
        <v>4130589.81</v>
      </c>
      <c r="F322" s="88">
        <f t="shared" si="9"/>
        <v>1280510.19</v>
      </c>
    </row>
    <row r="323" spans="1:6" ht="58.5">
      <c r="A323" s="61" t="s">
        <v>341</v>
      </c>
      <c r="B323" s="85" t="s">
        <v>173</v>
      </c>
      <c r="C323" s="85" t="s">
        <v>622</v>
      </c>
      <c r="D323" s="64">
        <v>5411100</v>
      </c>
      <c r="E323" s="64">
        <v>4130589.81</v>
      </c>
      <c r="F323" s="88">
        <f t="shared" si="9"/>
        <v>1280510.19</v>
      </c>
    </row>
    <row r="324" spans="1:6" ht="29.25">
      <c r="A324" s="61" t="s">
        <v>82</v>
      </c>
      <c r="B324" s="85" t="s">
        <v>173</v>
      </c>
      <c r="C324" s="85" t="s">
        <v>623</v>
      </c>
      <c r="D324" s="64">
        <v>5411100</v>
      </c>
      <c r="E324" s="64">
        <v>4130589.81</v>
      </c>
      <c r="F324" s="88">
        <f t="shared" si="9"/>
        <v>1280510.19</v>
      </c>
    </row>
    <row r="325" spans="1:6">
      <c r="A325" s="61" t="s">
        <v>73</v>
      </c>
      <c r="B325" s="85" t="s">
        <v>173</v>
      </c>
      <c r="C325" s="85" t="s">
        <v>624</v>
      </c>
      <c r="D325" s="64">
        <v>5411100</v>
      </c>
      <c r="E325" s="64">
        <v>4130589.81</v>
      </c>
      <c r="F325" s="88">
        <f t="shared" si="9"/>
        <v>1280510.19</v>
      </c>
    </row>
    <row r="326" spans="1:6">
      <c r="A326" s="61" t="s">
        <v>78</v>
      </c>
      <c r="B326" s="85" t="s">
        <v>173</v>
      </c>
      <c r="C326" s="85" t="s">
        <v>625</v>
      </c>
      <c r="D326" s="64">
        <v>5411100</v>
      </c>
      <c r="E326" s="64">
        <v>4130589.81</v>
      </c>
      <c r="F326" s="88">
        <f t="shared" si="9"/>
        <v>1280510.19</v>
      </c>
    </row>
    <row r="327" spans="1:6">
      <c r="A327" s="61" t="s">
        <v>83</v>
      </c>
      <c r="B327" s="85" t="s">
        <v>173</v>
      </c>
      <c r="C327" s="85" t="s">
        <v>626</v>
      </c>
      <c r="D327" s="64">
        <v>5411100</v>
      </c>
      <c r="E327" s="64">
        <v>4130589.81</v>
      </c>
      <c r="F327" s="88">
        <f t="shared" si="9"/>
        <v>1280510.19</v>
      </c>
    </row>
    <row r="328" spans="1:6">
      <c r="A328" s="61" t="s">
        <v>103</v>
      </c>
      <c r="B328" s="85" t="s">
        <v>173</v>
      </c>
      <c r="C328" s="85" t="s">
        <v>120</v>
      </c>
      <c r="D328" s="64">
        <v>9506700</v>
      </c>
      <c r="E328" s="64">
        <v>3256608.1</v>
      </c>
      <c r="F328" s="88">
        <f t="shared" si="9"/>
        <v>6250091.9000000004</v>
      </c>
    </row>
    <row r="329" spans="1:6">
      <c r="A329" s="61" t="s">
        <v>104</v>
      </c>
      <c r="B329" s="85" t="s">
        <v>173</v>
      </c>
      <c r="C329" s="85" t="s">
        <v>121</v>
      </c>
      <c r="D329" s="64">
        <v>9506700</v>
      </c>
      <c r="E329" s="64">
        <v>3256608.1</v>
      </c>
      <c r="F329" s="88">
        <f t="shared" si="9"/>
        <v>6250091.9000000004</v>
      </c>
    </row>
    <row r="330" spans="1:6" ht="19.5">
      <c r="A330" s="61" t="s">
        <v>342</v>
      </c>
      <c r="B330" s="85" t="s">
        <v>173</v>
      </c>
      <c r="C330" s="85" t="s">
        <v>627</v>
      </c>
      <c r="D330" s="64">
        <v>7748700</v>
      </c>
      <c r="E330" s="64">
        <v>2679546.0499999998</v>
      </c>
      <c r="F330" s="88">
        <f t="shared" si="9"/>
        <v>5069153.95</v>
      </c>
    </row>
    <row r="331" spans="1:6" ht="29.25">
      <c r="A331" s="61" t="s">
        <v>343</v>
      </c>
      <c r="B331" s="85" t="s">
        <v>173</v>
      </c>
      <c r="C331" s="85" t="s">
        <v>628</v>
      </c>
      <c r="D331" s="64">
        <v>5644100</v>
      </c>
      <c r="E331" s="64">
        <v>1696567.87</v>
      </c>
      <c r="F331" s="88">
        <f t="shared" si="9"/>
        <v>3947532.13</v>
      </c>
    </row>
    <row r="332" spans="1:6">
      <c r="A332" s="61" t="s">
        <v>73</v>
      </c>
      <c r="B332" s="85" t="s">
        <v>173</v>
      </c>
      <c r="C332" s="85" t="s">
        <v>629</v>
      </c>
      <c r="D332" s="64">
        <v>5644100</v>
      </c>
      <c r="E332" s="64">
        <v>1696567.87</v>
      </c>
      <c r="F332" s="88">
        <f t="shared" si="9"/>
        <v>3947532.13</v>
      </c>
    </row>
    <row r="333" spans="1:6" ht="19.5">
      <c r="A333" s="61" t="s">
        <v>74</v>
      </c>
      <c r="B333" s="85" t="s">
        <v>173</v>
      </c>
      <c r="C333" s="85" t="s">
        <v>630</v>
      </c>
      <c r="D333" s="64">
        <v>5644100</v>
      </c>
      <c r="E333" s="64">
        <v>1696567.87</v>
      </c>
      <c r="F333" s="88">
        <f t="shared" ref="F333:F396" si="10">D333-E333</f>
        <v>3947532.13</v>
      </c>
    </row>
    <row r="334" spans="1:6">
      <c r="A334" s="61" t="s">
        <v>75</v>
      </c>
      <c r="B334" s="85" t="s">
        <v>173</v>
      </c>
      <c r="C334" s="85" t="s">
        <v>631</v>
      </c>
      <c r="D334" s="64">
        <v>4334900</v>
      </c>
      <c r="E334" s="64">
        <v>1336620.27</v>
      </c>
      <c r="F334" s="88">
        <f t="shared" si="10"/>
        <v>2998279.73</v>
      </c>
    </row>
    <row r="335" spans="1:6">
      <c r="A335" s="61" t="s">
        <v>76</v>
      </c>
      <c r="B335" s="85" t="s">
        <v>173</v>
      </c>
      <c r="C335" s="85" t="s">
        <v>632</v>
      </c>
      <c r="D335" s="64">
        <v>1309200</v>
      </c>
      <c r="E335" s="64">
        <v>359947.6</v>
      </c>
      <c r="F335" s="88">
        <f t="shared" si="10"/>
        <v>949252.4</v>
      </c>
    </row>
    <row r="336" spans="1:6" ht="29.25">
      <c r="A336" s="61" t="s">
        <v>295</v>
      </c>
      <c r="B336" s="85" t="s">
        <v>173</v>
      </c>
      <c r="C336" s="85" t="s">
        <v>633</v>
      </c>
      <c r="D336" s="64">
        <v>2069500</v>
      </c>
      <c r="E336" s="64">
        <v>961536.84</v>
      </c>
      <c r="F336" s="88">
        <f t="shared" si="10"/>
        <v>1107963.1600000001</v>
      </c>
    </row>
    <row r="337" spans="1:6">
      <c r="A337" s="61" t="s">
        <v>73</v>
      </c>
      <c r="B337" s="85" t="s">
        <v>173</v>
      </c>
      <c r="C337" s="85" t="s">
        <v>634</v>
      </c>
      <c r="D337" s="64">
        <v>1979500</v>
      </c>
      <c r="E337" s="64">
        <v>923405.84</v>
      </c>
      <c r="F337" s="88">
        <f t="shared" si="10"/>
        <v>1056094.1600000001</v>
      </c>
    </row>
    <row r="338" spans="1:6">
      <c r="A338" s="61" t="s">
        <v>78</v>
      </c>
      <c r="B338" s="85" t="s">
        <v>173</v>
      </c>
      <c r="C338" s="85" t="s">
        <v>635</v>
      </c>
      <c r="D338" s="64">
        <v>1979500</v>
      </c>
      <c r="E338" s="64">
        <v>923405.84</v>
      </c>
      <c r="F338" s="88">
        <f t="shared" si="10"/>
        <v>1056094.1600000001</v>
      </c>
    </row>
    <row r="339" spans="1:6">
      <c r="A339" s="61" t="s">
        <v>79</v>
      </c>
      <c r="B339" s="85" t="s">
        <v>173</v>
      </c>
      <c r="C339" s="85" t="s">
        <v>636</v>
      </c>
      <c r="D339" s="64">
        <v>57500</v>
      </c>
      <c r="E339" s="64">
        <v>28991.19</v>
      </c>
      <c r="F339" s="88">
        <f t="shared" si="10"/>
        <v>28508.81</v>
      </c>
    </row>
    <row r="340" spans="1:6">
      <c r="A340" s="61" t="s">
        <v>84</v>
      </c>
      <c r="B340" s="85" t="s">
        <v>173</v>
      </c>
      <c r="C340" s="85" t="s">
        <v>637</v>
      </c>
      <c r="D340" s="64">
        <v>1420800</v>
      </c>
      <c r="E340" s="64">
        <v>732339.43</v>
      </c>
      <c r="F340" s="88">
        <f t="shared" si="10"/>
        <v>688460.57</v>
      </c>
    </row>
    <row r="341" spans="1:6">
      <c r="A341" s="61" t="s">
        <v>83</v>
      </c>
      <c r="B341" s="85" t="s">
        <v>173</v>
      </c>
      <c r="C341" s="85" t="s">
        <v>638</v>
      </c>
      <c r="D341" s="64">
        <v>341200</v>
      </c>
      <c r="E341" s="64">
        <v>112741.92</v>
      </c>
      <c r="F341" s="88">
        <f t="shared" si="10"/>
        <v>228458.08000000002</v>
      </c>
    </row>
    <row r="342" spans="1:6">
      <c r="A342" s="61" t="s">
        <v>80</v>
      </c>
      <c r="B342" s="85" t="s">
        <v>173</v>
      </c>
      <c r="C342" s="85" t="s">
        <v>639</v>
      </c>
      <c r="D342" s="64">
        <v>160000</v>
      </c>
      <c r="E342" s="64">
        <v>49333.3</v>
      </c>
      <c r="F342" s="88">
        <f t="shared" si="10"/>
        <v>110666.7</v>
      </c>
    </row>
    <row r="343" spans="1:6">
      <c r="A343" s="61" t="s">
        <v>85</v>
      </c>
      <c r="B343" s="85" t="s">
        <v>173</v>
      </c>
      <c r="C343" s="85" t="s">
        <v>640</v>
      </c>
      <c r="D343" s="64">
        <v>90000</v>
      </c>
      <c r="E343" s="64">
        <v>38131</v>
      </c>
      <c r="F343" s="88">
        <f t="shared" si="10"/>
        <v>51869</v>
      </c>
    </row>
    <row r="344" spans="1:6">
      <c r="A344" s="61" t="s">
        <v>94</v>
      </c>
      <c r="B344" s="85" t="s">
        <v>173</v>
      </c>
      <c r="C344" s="85" t="s">
        <v>641</v>
      </c>
      <c r="D344" s="64">
        <v>34000</v>
      </c>
      <c r="E344" s="64">
        <v>0</v>
      </c>
      <c r="F344" s="88">
        <f t="shared" si="10"/>
        <v>34000</v>
      </c>
    </row>
    <row r="345" spans="1:6" ht="19.5">
      <c r="A345" s="61" t="s">
        <v>86</v>
      </c>
      <c r="B345" s="85" t="s">
        <v>173</v>
      </c>
      <c r="C345" s="85" t="s">
        <v>642</v>
      </c>
      <c r="D345" s="64">
        <v>56000</v>
      </c>
      <c r="E345" s="64">
        <v>38131</v>
      </c>
      <c r="F345" s="88">
        <f t="shared" si="10"/>
        <v>17869</v>
      </c>
    </row>
    <row r="346" spans="1:6" ht="19.5">
      <c r="A346" s="61" t="s">
        <v>92</v>
      </c>
      <c r="B346" s="85" t="s">
        <v>173</v>
      </c>
      <c r="C346" s="85" t="s">
        <v>643</v>
      </c>
      <c r="D346" s="64">
        <v>5100</v>
      </c>
      <c r="E346" s="64">
        <v>322.33999999999997</v>
      </c>
      <c r="F346" s="88">
        <f t="shared" si="10"/>
        <v>4777.66</v>
      </c>
    </row>
    <row r="347" spans="1:6">
      <c r="A347" s="61" t="s">
        <v>73</v>
      </c>
      <c r="B347" s="85" t="s">
        <v>173</v>
      </c>
      <c r="C347" s="85" t="s">
        <v>644</v>
      </c>
      <c r="D347" s="64">
        <v>5100</v>
      </c>
      <c r="E347" s="64">
        <v>322.33999999999997</v>
      </c>
      <c r="F347" s="88">
        <f t="shared" si="10"/>
        <v>4777.66</v>
      </c>
    </row>
    <row r="348" spans="1:6">
      <c r="A348" s="61" t="s">
        <v>91</v>
      </c>
      <c r="B348" s="85" t="s">
        <v>173</v>
      </c>
      <c r="C348" s="85" t="s">
        <v>645</v>
      </c>
      <c r="D348" s="64">
        <v>5100</v>
      </c>
      <c r="E348" s="64">
        <v>322.33999999999997</v>
      </c>
      <c r="F348" s="88">
        <f t="shared" si="10"/>
        <v>4777.66</v>
      </c>
    </row>
    <row r="349" spans="1:6">
      <c r="A349" s="61" t="s">
        <v>296</v>
      </c>
      <c r="B349" s="85" t="s">
        <v>173</v>
      </c>
      <c r="C349" s="85" t="s">
        <v>646</v>
      </c>
      <c r="D349" s="64">
        <v>30000</v>
      </c>
      <c r="E349" s="64">
        <v>21119</v>
      </c>
      <c r="F349" s="88">
        <f t="shared" si="10"/>
        <v>8881</v>
      </c>
    </row>
    <row r="350" spans="1:6" ht="58.5">
      <c r="A350" s="61" t="s">
        <v>344</v>
      </c>
      <c r="B350" s="85" t="s">
        <v>173</v>
      </c>
      <c r="C350" s="85" t="s">
        <v>647</v>
      </c>
      <c r="D350" s="64">
        <v>30000</v>
      </c>
      <c r="E350" s="64">
        <v>21119</v>
      </c>
      <c r="F350" s="88">
        <f t="shared" si="10"/>
        <v>8881</v>
      </c>
    </row>
    <row r="351" spans="1:6" ht="19.5">
      <c r="A351" s="61" t="s">
        <v>90</v>
      </c>
      <c r="B351" s="85" t="s">
        <v>173</v>
      </c>
      <c r="C351" s="85" t="s">
        <v>648</v>
      </c>
      <c r="D351" s="64">
        <v>30000</v>
      </c>
      <c r="E351" s="64">
        <v>21119</v>
      </c>
      <c r="F351" s="88">
        <f t="shared" si="10"/>
        <v>8881</v>
      </c>
    </row>
    <row r="352" spans="1:6">
      <c r="A352" s="61" t="s">
        <v>73</v>
      </c>
      <c r="B352" s="85" t="s">
        <v>173</v>
      </c>
      <c r="C352" s="85" t="s">
        <v>649</v>
      </c>
      <c r="D352" s="64">
        <v>30000</v>
      </c>
      <c r="E352" s="64">
        <v>21119</v>
      </c>
      <c r="F352" s="88">
        <f t="shared" si="10"/>
        <v>8881</v>
      </c>
    </row>
    <row r="353" spans="1:6">
      <c r="A353" s="61" t="s">
        <v>91</v>
      </c>
      <c r="B353" s="85" t="s">
        <v>173</v>
      </c>
      <c r="C353" s="85" t="s">
        <v>650</v>
      </c>
      <c r="D353" s="64">
        <v>30000</v>
      </c>
      <c r="E353" s="64">
        <v>21119</v>
      </c>
      <c r="F353" s="88">
        <f t="shared" si="10"/>
        <v>8881</v>
      </c>
    </row>
    <row r="354" spans="1:6" ht="19.5">
      <c r="A354" s="61" t="s">
        <v>345</v>
      </c>
      <c r="B354" s="85" t="s">
        <v>173</v>
      </c>
      <c r="C354" s="85" t="s">
        <v>651</v>
      </c>
      <c r="D354" s="64">
        <v>1758000</v>
      </c>
      <c r="E354" s="64">
        <v>577062.05000000005</v>
      </c>
      <c r="F354" s="88">
        <f t="shared" si="10"/>
        <v>1180937.95</v>
      </c>
    </row>
    <row r="355" spans="1:6" ht="29.25">
      <c r="A355" s="61" t="s">
        <v>343</v>
      </c>
      <c r="B355" s="85" t="s">
        <v>173</v>
      </c>
      <c r="C355" s="85" t="s">
        <v>652</v>
      </c>
      <c r="D355" s="64">
        <v>1185200</v>
      </c>
      <c r="E355" s="64">
        <v>390505.23</v>
      </c>
      <c r="F355" s="88">
        <f t="shared" si="10"/>
        <v>794694.77</v>
      </c>
    </row>
    <row r="356" spans="1:6">
      <c r="A356" s="61" t="s">
        <v>73</v>
      </c>
      <c r="B356" s="85" t="s">
        <v>173</v>
      </c>
      <c r="C356" s="85" t="s">
        <v>653</v>
      </c>
      <c r="D356" s="64">
        <v>1185200</v>
      </c>
      <c r="E356" s="64">
        <v>390505.23</v>
      </c>
      <c r="F356" s="88">
        <f t="shared" si="10"/>
        <v>794694.77</v>
      </c>
    </row>
    <row r="357" spans="1:6" ht="19.5">
      <c r="A357" s="61" t="s">
        <v>74</v>
      </c>
      <c r="B357" s="85" t="s">
        <v>173</v>
      </c>
      <c r="C357" s="85" t="s">
        <v>654</v>
      </c>
      <c r="D357" s="64">
        <v>1185200</v>
      </c>
      <c r="E357" s="64">
        <v>390505.23</v>
      </c>
      <c r="F357" s="88">
        <f t="shared" si="10"/>
        <v>794694.77</v>
      </c>
    </row>
    <row r="358" spans="1:6">
      <c r="A358" s="61" t="s">
        <v>75</v>
      </c>
      <c r="B358" s="85" t="s">
        <v>173</v>
      </c>
      <c r="C358" s="85" t="s">
        <v>655</v>
      </c>
      <c r="D358" s="64">
        <v>910000</v>
      </c>
      <c r="E358" s="64">
        <v>304021.61</v>
      </c>
      <c r="F358" s="88">
        <f t="shared" si="10"/>
        <v>605978.39</v>
      </c>
    </row>
    <row r="359" spans="1:6">
      <c r="A359" s="61" t="s">
        <v>76</v>
      </c>
      <c r="B359" s="85" t="s">
        <v>173</v>
      </c>
      <c r="C359" s="85" t="s">
        <v>656</v>
      </c>
      <c r="D359" s="64">
        <v>275200</v>
      </c>
      <c r="E359" s="64">
        <v>86483.62</v>
      </c>
      <c r="F359" s="88">
        <f t="shared" si="10"/>
        <v>188716.38</v>
      </c>
    </row>
    <row r="360" spans="1:6" ht="29.25">
      <c r="A360" s="61" t="s">
        <v>346</v>
      </c>
      <c r="B360" s="85" t="s">
        <v>173</v>
      </c>
      <c r="C360" s="85" t="s">
        <v>657</v>
      </c>
      <c r="D360" s="64">
        <v>1100</v>
      </c>
      <c r="E360" s="64">
        <v>0</v>
      </c>
      <c r="F360" s="88">
        <f t="shared" si="10"/>
        <v>1100</v>
      </c>
    </row>
    <row r="361" spans="1:6">
      <c r="A361" s="61" t="s">
        <v>73</v>
      </c>
      <c r="B361" s="85" t="s">
        <v>173</v>
      </c>
      <c r="C361" s="85" t="s">
        <v>658</v>
      </c>
      <c r="D361" s="64">
        <v>1100</v>
      </c>
      <c r="E361" s="64">
        <v>0</v>
      </c>
      <c r="F361" s="88">
        <f t="shared" si="10"/>
        <v>1100</v>
      </c>
    </row>
    <row r="362" spans="1:6" ht="19.5">
      <c r="A362" s="61" t="s">
        <v>74</v>
      </c>
      <c r="B362" s="85" t="s">
        <v>173</v>
      </c>
      <c r="C362" s="85" t="s">
        <v>659</v>
      </c>
      <c r="D362" s="64">
        <v>1100</v>
      </c>
      <c r="E362" s="64">
        <v>0</v>
      </c>
      <c r="F362" s="88">
        <f t="shared" si="10"/>
        <v>1100</v>
      </c>
    </row>
    <row r="363" spans="1:6">
      <c r="A363" s="61" t="s">
        <v>77</v>
      </c>
      <c r="B363" s="85" t="s">
        <v>173</v>
      </c>
      <c r="C363" s="85" t="s">
        <v>660</v>
      </c>
      <c r="D363" s="64">
        <v>1100</v>
      </c>
      <c r="E363" s="64">
        <v>0</v>
      </c>
      <c r="F363" s="88">
        <f t="shared" si="10"/>
        <v>1100</v>
      </c>
    </row>
    <row r="364" spans="1:6" ht="29.25">
      <c r="A364" s="61" t="s">
        <v>295</v>
      </c>
      <c r="B364" s="85" t="s">
        <v>173</v>
      </c>
      <c r="C364" s="85" t="s">
        <v>661</v>
      </c>
      <c r="D364" s="64">
        <v>566700</v>
      </c>
      <c r="E364" s="64">
        <v>186316.78</v>
      </c>
      <c r="F364" s="88">
        <f t="shared" si="10"/>
        <v>380383.22</v>
      </c>
    </row>
    <row r="365" spans="1:6">
      <c r="A365" s="61" t="s">
        <v>73</v>
      </c>
      <c r="B365" s="85" t="s">
        <v>173</v>
      </c>
      <c r="C365" s="85" t="s">
        <v>662</v>
      </c>
      <c r="D365" s="64">
        <v>321700</v>
      </c>
      <c r="E365" s="64">
        <v>182378.78</v>
      </c>
      <c r="F365" s="88">
        <f t="shared" si="10"/>
        <v>139321.22</v>
      </c>
    </row>
    <row r="366" spans="1:6">
      <c r="A366" s="61" t="s">
        <v>78</v>
      </c>
      <c r="B366" s="85" t="s">
        <v>173</v>
      </c>
      <c r="C366" s="85" t="s">
        <v>663</v>
      </c>
      <c r="D366" s="64">
        <v>321700</v>
      </c>
      <c r="E366" s="64">
        <v>182378.78</v>
      </c>
      <c r="F366" s="88">
        <f t="shared" si="10"/>
        <v>139321.22</v>
      </c>
    </row>
    <row r="367" spans="1:6">
      <c r="A367" s="61" t="s">
        <v>79</v>
      </c>
      <c r="B367" s="85" t="s">
        <v>173</v>
      </c>
      <c r="C367" s="85" t="s">
        <v>664</v>
      </c>
      <c r="D367" s="64">
        <v>50500</v>
      </c>
      <c r="E367" s="64">
        <v>22836.25</v>
      </c>
      <c r="F367" s="88">
        <f t="shared" si="10"/>
        <v>27663.75</v>
      </c>
    </row>
    <row r="368" spans="1:6">
      <c r="A368" s="61" t="s">
        <v>101</v>
      </c>
      <c r="B368" s="85" t="s">
        <v>173</v>
      </c>
      <c r="C368" s="85" t="s">
        <v>665</v>
      </c>
      <c r="D368" s="64">
        <v>1100</v>
      </c>
      <c r="E368" s="64">
        <v>286.16000000000003</v>
      </c>
      <c r="F368" s="88">
        <f t="shared" si="10"/>
        <v>813.83999999999992</v>
      </c>
    </row>
    <row r="369" spans="1:6">
      <c r="A369" s="61" t="s">
        <v>84</v>
      </c>
      <c r="B369" s="85" t="s">
        <v>173</v>
      </c>
      <c r="C369" s="85" t="s">
        <v>666</v>
      </c>
      <c r="D369" s="64">
        <v>59100</v>
      </c>
      <c r="E369" s="64">
        <v>36182.370000000003</v>
      </c>
      <c r="F369" s="88">
        <f t="shared" si="10"/>
        <v>22917.629999999997</v>
      </c>
    </row>
    <row r="370" spans="1:6">
      <c r="A370" s="61" t="s">
        <v>83</v>
      </c>
      <c r="B370" s="85" t="s">
        <v>173</v>
      </c>
      <c r="C370" s="85" t="s">
        <v>667</v>
      </c>
      <c r="D370" s="64">
        <v>133000</v>
      </c>
      <c r="E370" s="64">
        <v>96899</v>
      </c>
      <c r="F370" s="88">
        <f t="shared" si="10"/>
        <v>36101</v>
      </c>
    </row>
    <row r="371" spans="1:6">
      <c r="A371" s="61" t="s">
        <v>80</v>
      </c>
      <c r="B371" s="85" t="s">
        <v>173</v>
      </c>
      <c r="C371" s="85" t="s">
        <v>668</v>
      </c>
      <c r="D371" s="64">
        <v>78000</v>
      </c>
      <c r="E371" s="64">
        <v>26175</v>
      </c>
      <c r="F371" s="88">
        <f t="shared" si="10"/>
        <v>51825</v>
      </c>
    </row>
    <row r="372" spans="1:6">
      <c r="A372" s="61" t="s">
        <v>85</v>
      </c>
      <c r="B372" s="85" t="s">
        <v>173</v>
      </c>
      <c r="C372" s="85" t="s">
        <v>669</v>
      </c>
      <c r="D372" s="64">
        <v>245000</v>
      </c>
      <c r="E372" s="64">
        <v>3938</v>
      </c>
      <c r="F372" s="88">
        <f t="shared" si="10"/>
        <v>241062</v>
      </c>
    </row>
    <row r="373" spans="1:6">
      <c r="A373" s="61" t="s">
        <v>94</v>
      </c>
      <c r="B373" s="85" t="s">
        <v>173</v>
      </c>
      <c r="C373" s="85" t="s">
        <v>670</v>
      </c>
      <c r="D373" s="64">
        <v>225000</v>
      </c>
      <c r="E373" s="64">
        <v>0</v>
      </c>
      <c r="F373" s="88">
        <f t="shared" si="10"/>
        <v>225000</v>
      </c>
    </row>
    <row r="374" spans="1:6" ht="19.5">
      <c r="A374" s="61" t="s">
        <v>86</v>
      </c>
      <c r="B374" s="85" t="s">
        <v>173</v>
      </c>
      <c r="C374" s="85" t="s">
        <v>671</v>
      </c>
      <c r="D374" s="64">
        <v>20000</v>
      </c>
      <c r="E374" s="64">
        <v>3938</v>
      </c>
      <c r="F374" s="88">
        <f t="shared" si="10"/>
        <v>16062</v>
      </c>
    </row>
    <row r="375" spans="1:6" ht="19.5">
      <c r="A375" s="61" t="s">
        <v>92</v>
      </c>
      <c r="B375" s="85" t="s">
        <v>173</v>
      </c>
      <c r="C375" s="85" t="s">
        <v>672</v>
      </c>
      <c r="D375" s="64">
        <v>1000</v>
      </c>
      <c r="E375" s="64">
        <v>0</v>
      </c>
      <c r="F375" s="88">
        <f t="shared" si="10"/>
        <v>1000</v>
      </c>
    </row>
    <row r="376" spans="1:6">
      <c r="A376" s="61" t="s">
        <v>73</v>
      </c>
      <c r="B376" s="85" t="s">
        <v>173</v>
      </c>
      <c r="C376" s="85" t="s">
        <v>673</v>
      </c>
      <c r="D376" s="64">
        <v>1000</v>
      </c>
      <c r="E376" s="64">
        <v>0</v>
      </c>
      <c r="F376" s="88">
        <f t="shared" si="10"/>
        <v>1000</v>
      </c>
    </row>
    <row r="377" spans="1:6">
      <c r="A377" s="61" t="s">
        <v>91</v>
      </c>
      <c r="B377" s="85" t="s">
        <v>173</v>
      </c>
      <c r="C377" s="85" t="s">
        <v>674</v>
      </c>
      <c r="D377" s="64">
        <v>1000</v>
      </c>
      <c r="E377" s="64">
        <v>0</v>
      </c>
      <c r="F377" s="88">
        <f t="shared" si="10"/>
        <v>1000</v>
      </c>
    </row>
    <row r="378" spans="1:6">
      <c r="A378" s="61" t="s">
        <v>296</v>
      </c>
      <c r="B378" s="85" t="s">
        <v>173</v>
      </c>
      <c r="C378" s="85" t="s">
        <v>675</v>
      </c>
      <c r="D378" s="64">
        <v>4000</v>
      </c>
      <c r="E378" s="64">
        <v>240.04</v>
      </c>
      <c r="F378" s="88">
        <f t="shared" si="10"/>
        <v>3759.96</v>
      </c>
    </row>
    <row r="379" spans="1:6" ht="58.5">
      <c r="A379" s="61" t="s">
        <v>347</v>
      </c>
      <c r="B379" s="85" t="s">
        <v>173</v>
      </c>
      <c r="C379" s="85" t="s">
        <v>676</v>
      </c>
      <c r="D379" s="64">
        <v>4000</v>
      </c>
      <c r="E379" s="64">
        <v>240.04</v>
      </c>
      <c r="F379" s="88">
        <f t="shared" si="10"/>
        <v>3759.96</v>
      </c>
    </row>
    <row r="380" spans="1:6" ht="19.5">
      <c r="A380" s="61" t="s">
        <v>90</v>
      </c>
      <c r="B380" s="85" t="s">
        <v>173</v>
      </c>
      <c r="C380" s="85" t="s">
        <v>677</v>
      </c>
      <c r="D380" s="64">
        <v>4000</v>
      </c>
      <c r="E380" s="64">
        <v>240.04</v>
      </c>
      <c r="F380" s="88">
        <f t="shared" si="10"/>
        <v>3759.96</v>
      </c>
    </row>
    <row r="381" spans="1:6">
      <c r="A381" s="61" t="s">
        <v>73</v>
      </c>
      <c r="B381" s="85" t="s">
        <v>173</v>
      </c>
      <c r="C381" s="85" t="s">
        <v>678</v>
      </c>
      <c r="D381" s="64">
        <v>4000</v>
      </c>
      <c r="E381" s="64">
        <v>240.04</v>
      </c>
      <c r="F381" s="88">
        <f t="shared" si="10"/>
        <v>3759.96</v>
      </c>
    </row>
    <row r="382" spans="1:6">
      <c r="A382" s="61" t="s">
        <v>91</v>
      </c>
      <c r="B382" s="85" t="s">
        <v>173</v>
      </c>
      <c r="C382" s="85" t="s">
        <v>679</v>
      </c>
      <c r="D382" s="64">
        <v>4000</v>
      </c>
      <c r="E382" s="64">
        <v>240.04</v>
      </c>
      <c r="F382" s="88">
        <f t="shared" si="10"/>
        <v>3759.96</v>
      </c>
    </row>
    <row r="383" spans="1:6">
      <c r="A383" s="61" t="s">
        <v>179</v>
      </c>
      <c r="B383" s="85" t="s">
        <v>173</v>
      </c>
      <c r="C383" s="85" t="s">
        <v>181</v>
      </c>
      <c r="D383" s="64">
        <v>250000</v>
      </c>
      <c r="E383" s="64">
        <v>234989.76</v>
      </c>
      <c r="F383" s="88">
        <f t="shared" si="10"/>
        <v>15010.239999999991</v>
      </c>
    </row>
    <row r="384" spans="1:6">
      <c r="A384" s="61" t="s">
        <v>180</v>
      </c>
      <c r="B384" s="85" t="s">
        <v>173</v>
      </c>
      <c r="C384" s="85" t="s">
        <v>182</v>
      </c>
      <c r="D384" s="64">
        <v>250000</v>
      </c>
      <c r="E384" s="64">
        <v>234989.76</v>
      </c>
      <c r="F384" s="88">
        <f t="shared" si="10"/>
        <v>15010.239999999991</v>
      </c>
    </row>
    <row r="385" spans="1:6" ht="19.5">
      <c r="A385" s="61" t="s">
        <v>348</v>
      </c>
      <c r="B385" s="85" t="s">
        <v>173</v>
      </c>
      <c r="C385" s="85" t="s">
        <v>680</v>
      </c>
      <c r="D385" s="64">
        <v>250000</v>
      </c>
      <c r="E385" s="64">
        <v>234989.76</v>
      </c>
      <c r="F385" s="88">
        <f t="shared" si="10"/>
        <v>15010.239999999991</v>
      </c>
    </row>
    <row r="386" spans="1:6">
      <c r="A386" s="61" t="s">
        <v>296</v>
      </c>
      <c r="B386" s="85" t="s">
        <v>173</v>
      </c>
      <c r="C386" s="85" t="s">
        <v>681</v>
      </c>
      <c r="D386" s="64">
        <v>250000</v>
      </c>
      <c r="E386" s="64">
        <v>234989.76</v>
      </c>
      <c r="F386" s="88">
        <f t="shared" si="10"/>
        <v>15010.239999999991</v>
      </c>
    </row>
    <row r="387" spans="1:6" ht="68.25">
      <c r="A387" s="61" t="s">
        <v>349</v>
      </c>
      <c r="B387" s="85" t="s">
        <v>173</v>
      </c>
      <c r="C387" s="85" t="s">
        <v>682</v>
      </c>
      <c r="D387" s="64">
        <v>250000</v>
      </c>
      <c r="E387" s="64">
        <v>234989.76</v>
      </c>
      <c r="F387" s="88">
        <f t="shared" si="10"/>
        <v>15010.239999999991</v>
      </c>
    </row>
    <row r="388" spans="1:6">
      <c r="A388" s="61" t="s">
        <v>87</v>
      </c>
      <c r="B388" s="85" t="s">
        <v>173</v>
      </c>
      <c r="C388" s="85" t="s">
        <v>683</v>
      </c>
      <c r="D388" s="64">
        <v>250000</v>
      </c>
      <c r="E388" s="64">
        <v>234989.76</v>
      </c>
      <c r="F388" s="88">
        <f t="shared" si="10"/>
        <v>15010.239999999991</v>
      </c>
    </row>
    <row r="389" spans="1:6">
      <c r="A389" s="61" t="s">
        <v>73</v>
      </c>
      <c r="B389" s="85" t="s">
        <v>173</v>
      </c>
      <c r="C389" s="85" t="s">
        <v>684</v>
      </c>
      <c r="D389" s="64">
        <v>250000</v>
      </c>
      <c r="E389" s="64">
        <v>234989.76</v>
      </c>
      <c r="F389" s="88">
        <f t="shared" si="10"/>
        <v>15010.239999999991</v>
      </c>
    </row>
    <row r="390" spans="1:6">
      <c r="A390" s="61" t="s">
        <v>88</v>
      </c>
      <c r="B390" s="85" t="s">
        <v>173</v>
      </c>
      <c r="C390" s="85" t="s">
        <v>685</v>
      </c>
      <c r="D390" s="64">
        <v>250000</v>
      </c>
      <c r="E390" s="64">
        <v>234989.76</v>
      </c>
      <c r="F390" s="88">
        <f t="shared" si="10"/>
        <v>15010.239999999991</v>
      </c>
    </row>
    <row r="391" spans="1:6" ht="19.5">
      <c r="A391" s="61" t="s">
        <v>89</v>
      </c>
      <c r="B391" s="85" t="s">
        <v>173</v>
      </c>
      <c r="C391" s="85" t="s">
        <v>686</v>
      </c>
      <c r="D391" s="64">
        <v>250000</v>
      </c>
      <c r="E391" s="64">
        <v>234989.76</v>
      </c>
      <c r="F391" s="88">
        <f t="shared" si="10"/>
        <v>15010.239999999991</v>
      </c>
    </row>
    <row r="392" spans="1:6">
      <c r="A392" s="61" t="s">
        <v>105</v>
      </c>
      <c r="B392" s="85" t="s">
        <v>173</v>
      </c>
      <c r="C392" s="85" t="s">
        <v>122</v>
      </c>
      <c r="D392" s="64">
        <v>30000</v>
      </c>
      <c r="E392" s="64">
        <v>3430</v>
      </c>
      <c r="F392" s="88">
        <f t="shared" si="10"/>
        <v>26570</v>
      </c>
    </row>
    <row r="393" spans="1:6" ht="19.5">
      <c r="A393" s="61" t="s">
        <v>106</v>
      </c>
      <c r="B393" s="85" t="s">
        <v>173</v>
      </c>
      <c r="C393" s="85" t="s">
        <v>123</v>
      </c>
      <c r="D393" s="64">
        <v>30000</v>
      </c>
      <c r="E393" s="64">
        <v>3430</v>
      </c>
      <c r="F393" s="88">
        <f t="shared" si="10"/>
        <v>26570</v>
      </c>
    </row>
    <row r="394" spans="1:6" ht="19.5">
      <c r="A394" s="61" t="s">
        <v>350</v>
      </c>
      <c r="B394" s="85" t="s">
        <v>173</v>
      </c>
      <c r="C394" s="85" t="s">
        <v>687</v>
      </c>
      <c r="D394" s="64">
        <v>30000</v>
      </c>
      <c r="E394" s="64">
        <v>3430</v>
      </c>
      <c r="F394" s="88">
        <f t="shared" si="10"/>
        <v>26570</v>
      </c>
    </row>
    <row r="395" spans="1:6">
      <c r="A395" s="61" t="s">
        <v>296</v>
      </c>
      <c r="B395" s="85" t="s">
        <v>173</v>
      </c>
      <c r="C395" s="85" t="s">
        <v>688</v>
      </c>
      <c r="D395" s="64">
        <v>30000</v>
      </c>
      <c r="E395" s="64">
        <v>3430</v>
      </c>
      <c r="F395" s="88">
        <f t="shared" si="10"/>
        <v>26570</v>
      </c>
    </row>
    <row r="396" spans="1:6" ht="58.5">
      <c r="A396" s="61" t="s">
        <v>351</v>
      </c>
      <c r="B396" s="85" t="s">
        <v>173</v>
      </c>
      <c r="C396" s="85" t="s">
        <v>689</v>
      </c>
      <c r="D396" s="64">
        <v>30000</v>
      </c>
      <c r="E396" s="64">
        <v>3430</v>
      </c>
      <c r="F396" s="88">
        <f t="shared" si="10"/>
        <v>26570</v>
      </c>
    </row>
    <row r="397" spans="1:6" ht="29.25">
      <c r="A397" s="61" t="s">
        <v>295</v>
      </c>
      <c r="B397" s="85" t="s">
        <v>173</v>
      </c>
      <c r="C397" s="85" t="s">
        <v>690</v>
      </c>
      <c r="D397" s="64">
        <v>30000</v>
      </c>
      <c r="E397" s="64">
        <v>3430</v>
      </c>
      <c r="F397" s="88">
        <f t="shared" ref="F397:F400" si="11">D397-E397</f>
        <v>26570</v>
      </c>
    </row>
    <row r="398" spans="1:6">
      <c r="A398" s="61" t="s">
        <v>73</v>
      </c>
      <c r="B398" s="85" t="s">
        <v>173</v>
      </c>
      <c r="C398" s="85" t="s">
        <v>691</v>
      </c>
      <c r="D398" s="64">
        <v>30000</v>
      </c>
      <c r="E398" s="64">
        <v>3430</v>
      </c>
      <c r="F398" s="88">
        <f t="shared" si="11"/>
        <v>26570</v>
      </c>
    </row>
    <row r="399" spans="1:6">
      <c r="A399" s="61" t="s">
        <v>91</v>
      </c>
      <c r="B399" s="85" t="s">
        <v>173</v>
      </c>
      <c r="C399" s="85" t="s">
        <v>692</v>
      </c>
      <c r="D399" s="64">
        <v>30000</v>
      </c>
      <c r="E399" s="64">
        <v>3430</v>
      </c>
      <c r="F399" s="88">
        <f t="shared" si="11"/>
        <v>26570</v>
      </c>
    </row>
    <row r="400" spans="1:6" ht="19.5">
      <c r="A400" s="61" t="s">
        <v>107</v>
      </c>
      <c r="B400" s="85" t="s">
        <v>174</v>
      </c>
      <c r="C400" s="85" t="s">
        <v>184</v>
      </c>
      <c r="D400" s="64">
        <v>-81100</v>
      </c>
      <c r="E400" s="64">
        <v>176043.91</v>
      </c>
      <c r="F400" s="88">
        <f t="shared" si="11"/>
        <v>-257143.91</v>
      </c>
    </row>
  </sheetData>
  <mergeCells count="2">
    <mergeCell ref="A4:A8"/>
    <mergeCell ref="E4:E8"/>
  </mergeCells>
  <phoneticPr fontId="3" type="noConversion"/>
  <pageMargins left="0.17" right="0.18" top="0.19" bottom="0.23" header="0.17" footer="0.21"/>
  <pageSetup paperSize="9" orientation="portrait"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sheetPr codeName="Лист1"/>
  <dimension ref="A1:DJ932"/>
  <sheetViews>
    <sheetView workbookViewId="0">
      <selection activeCell="J16" sqref="J16"/>
    </sheetView>
  </sheetViews>
  <sheetFormatPr defaultRowHeight="12.75"/>
  <cols>
    <col min="1" max="1" width="27.5703125" customWidth="1"/>
    <col min="2" max="2" width="7" customWidth="1"/>
    <col min="3" max="3" width="0.140625" hidden="1" customWidth="1"/>
    <col min="4" max="4" width="21.7109375" customWidth="1"/>
    <col min="5" max="5" width="13.85546875" customWidth="1"/>
    <col min="6" max="6" width="11.42578125" customWidth="1"/>
    <col min="7" max="7" width="17.5703125" customWidth="1"/>
  </cols>
  <sheetData>
    <row r="1" spans="1:114">
      <c r="A1" s="2"/>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row>
    <row r="2" spans="1:114" ht="15">
      <c r="D2" s="26" t="s">
        <v>18</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row>
    <row r="3" spans="1:1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row>
    <row r="4" spans="1:114">
      <c r="A4" s="21"/>
      <c r="B4" s="22"/>
      <c r="C4" s="109" t="s">
        <v>20</v>
      </c>
      <c r="D4" s="109" t="s">
        <v>35</v>
      </c>
      <c r="E4" s="32"/>
      <c r="F4" s="112" t="s">
        <v>23</v>
      </c>
      <c r="G4" s="112" t="s">
        <v>17</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row>
    <row r="5" spans="1:114">
      <c r="A5" s="23"/>
      <c r="C5" s="110"/>
      <c r="D5" s="111"/>
      <c r="E5" s="3" t="s">
        <v>25</v>
      </c>
      <c r="F5" s="111"/>
      <c r="G5" s="111"/>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row>
    <row r="6" spans="1:114">
      <c r="A6" s="11" t="s">
        <v>7</v>
      </c>
      <c r="B6" s="11" t="s">
        <v>8</v>
      </c>
      <c r="C6" s="110"/>
      <c r="D6" s="111"/>
      <c r="E6" s="3" t="s">
        <v>26</v>
      </c>
      <c r="F6" s="111"/>
      <c r="G6" s="111"/>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row>
    <row r="7" spans="1:114">
      <c r="A7" s="24"/>
      <c r="B7" s="11" t="s">
        <v>9</v>
      </c>
      <c r="C7" s="110"/>
      <c r="D7" s="111"/>
      <c r="E7" s="16" t="s">
        <v>2</v>
      </c>
      <c r="F7" s="111"/>
      <c r="G7" s="111"/>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row>
    <row r="8" spans="1:114">
      <c r="A8" s="24"/>
      <c r="B8" s="11" t="s">
        <v>10</v>
      </c>
      <c r="C8" s="110"/>
      <c r="D8" s="111"/>
      <c r="E8" s="3"/>
      <c r="F8" s="111"/>
      <c r="G8" s="111"/>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row>
    <row r="9" spans="1:114">
      <c r="A9" s="30">
        <v>1</v>
      </c>
      <c r="B9" s="27">
        <v>2</v>
      </c>
      <c r="C9" s="33" t="s">
        <v>19</v>
      </c>
      <c r="D9" s="27">
        <v>3</v>
      </c>
      <c r="E9" s="36">
        <v>4</v>
      </c>
      <c r="F9" s="36">
        <v>5</v>
      </c>
      <c r="G9" s="36">
        <v>6</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row>
    <row r="10" spans="1:114" ht="22.5">
      <c r="A10" s="43" t="s">
        <v>41</v>
      </c>
      <c r="B10" s="44">
        <v>500</v>
      </c>
      <c r="C10" s="29" t="s">
        <v>21</v>
      </c>
      <c r="D10" s="45" t="s">
        <v>38</v>
      </c>
      <c r="E10" s="65">
        <f>E17+E16</f>
        <v>81100</v>
      </c>
      <c r="F10" s="65">
        <f>F16+F20</f>
        <v>-176043.91000000015</v>
      </c>
      <c r="G10" s="62">
        <f>G15+G20</f>
        <v>257143.90999999642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row>
    <row r="11" spans="1:114">
      <c r="A11" s="43" t="s">
        <v>42</v>
      </c>
      <c r="B11" s="44">
        <v>700</v>
      </c>
      <c r="C11" s="1"/>
      <c r="D11" s="46" t="s">
        <v>52</v>
      </c>
      <c r="E11" s="65">
        <f>E16+E20</f>
        <v>81100</v>
      </c>
      <c r="F11" s="65">
        <f>F16+F20</f>
        <v>-176043.91000000015</v>
      </c>
      <c r="G11" s="62">
        <f t="shared" ref="G11:G19" si="0">E11-F11</f>
        <v>257143.91000000015</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row>
    <row r="12" spans="1:114" ht="33.75">
      <c r="A12" s="43" t="s">
        <v>43</v>
      </c>
      <c r="B12" s="44">
        <v>700</v>
      </c>
      <c r="C12" s="13"/>
      <c r="D12" s="46" t="s">
        <v>53</v>
      </c>
      <c r="E12" s="65">
        <f>E16+E20</f>
        <v>81100</v>
      </c>
      <c r="F12" s="65">
        <f>F16+F20</f>
        <v>-176043.91000000015</v>
      </c>
      <c r="G12" s="62">
        <f t="shared" si="0"/>
        <v>257143.91000000015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row>
    <row r="13" spans="1:114" ht="22.5">
      <c r="A13" s="43" t="s">
        <v>44</v>
      </c>
      <c r="B13" s="44">
        <v>710</v>
      </c>
      <c r="C13" s="9" t="s">
        <v>29</v>
      </c>
      <c r="D13" s="46" t="s">
        <v>54</v>
      </c>
      <c r="E13" s="64">
        <v>-107877500</v>
      </c>
      <c r="F13" s="64">
        <v>-24353337.690000001</v>
      </c>
      <c r="G13" s="62">
        <f t="shared" si="0"/>
        <v>-83524162.310000002</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row>
    <row r="14" spans="1:114" ht="22.5">
      <c r="A14" s="43" t="s">
        <v>45</v>
      </c>
      <c r="B14" s="44">
        <v>710</v>
      </c>
      <c r="D14" s="46" t="s">
        <v>55</v>
      </c>
      <c r="E14" s="64">
        <v>-107877500</v>
      </c>
      <c r="F14" s="64">
        <v>-24353337.690000001</v>
      </c>
      <c r="G14" s="62">
        <f t="shared" si="0"/>
        <v>-83524162.310000002</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row>
    <row r="15" spans="1:114" ht="22.5">
      <c r="A15" s="43" t="s">
        <v>46</v>
      </c>
      <c r="B15" s="44">
        <v>710</v>
      </c>
      <c r="C15" s="10"/>
      <c r="D15" s="46" t="s">
        <v>56</v>
      </c>
      <c r="E15" s="64">
        <v>-107877500</v>
      </c>
      <c r="F15" s="64">
        <v>-24353337.690000001</v>
      </c>
      <c r="G15" s="62">
        <f t="shared" si="0"/>
        <v>-83524162.310000002</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row>
    <row r="16" spans="1:114" ht="33.75">
      <c r="A16" s="43" t="s">
        <v>47</v>
      </c>
      <c r="B16" s="44">
        <v>710</v>
      </c>
      <c r="C16" s="9" t="s">
        <v>30</v>
      </c>
      <c r="D16" s="46" t="s">
        <v>57</v>
      </c>
      <c r="E16" s="64">
        <v>-107877500</v>
      </c>
      <c r="F16" s="64">
        <v>-24353337.690000001</v>
      </c>
      <c r="G16" s="62">
        <f t="shared" si="0"/>
        <v>-83524162.310000002</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row>
    <row r="17" spans="1:114" ht="22.5">
      <c r="A17" s="43" t="s">
        <v>48</v>
      </c>
      <c r="B17" s="44">
        <v>720</v>
      </c>
      <c r="D17" s="46" t="s">
        <v>58</v>
      </c>
      <c r="E17" s="64">
        <v>107958600</v>
      </c>
      <c r="F17" s="64">
        <v>24177293.780000001</v>
      </c>
      <c r="G17" s="62">
        <f t="shared" si="0"/>
        <v>83781306.219999999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row>
    <row r="18" spans="1:114" ht="22.5">
      <c r="A18" s="43" t="s">
        <v>49</v>
      </c>
      <c r="B18" s="44">
        <v>720</v>
      </c>
      <c r="C18" s="10"/>
      <c r="D18" s="46" t="s">
        <v>59</v>
      </c>
      <c r="E18" s="64">
        <v>107958600</v>
      </c>
      <c r="F18" s="64">
        <v>24177293.780000001</v>
      </c>
      <c r="G18" s="62">
        <f t="shared" si="0"/>
        <v>83781306.219999999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row>
    <row r="19" spans="1:114" ht="22.5">
      <c r="A19" s="43" t="s">
        <v>50</v>
      </c>
      <c r="B19" s="44">
        <v>720</v>
      </c>
      <c r="C19" s="6"/>
      <c r="D19" s="46" t="s">
        <v>60</v>
      </c>
      <c r="E19" s="64">
        <v>107958600</v>
      </c>
      <c r="F19" s="64">
        <v>24177293.780000001</v>
      </c>
      <c r="G19" s="62">
        <f t="shared" si="0"/>
        <v>83781306.219999999</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row>
    <row r="20" spans="1:114" ht="33.75">
      <c r="A20" s="43" t="s">
        <v>51</v>
      </c>
      <c r="B20" s="44">
        <v>720</v>
      </c>
      <c r="D20" s="46" t="s">
        <v>61</v>
      </c>
      <c r="E20" s="64">
        <v>107958600</v>
      </c>
      <c r="F20" s="64">
        <v>24177293.780000001</v>
      </c>
      <c r="G20" s="62">
        <f>E20-F20</f>
        <v>83781306.219999999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row>
    <row r="21" spans="1:114">
      <c r="A21" s="6"/>
      <c r="B21" s="39"/>
      <c r="C21" s="10"/>
      <c r="D21" s="10"/>
      <c r="E21" s="37"/>
      <c r="F21" s="5"/>
      <c r="G21" s="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row>
    <row r="22" spans="1:114">
      <c r="A22" s="42" t="s">
        <v>62</v>
      </c>
      <c r="B22" s="2" t="s">
        <v>63</v>
      </c>
      <c r="C22" s="2"/>
      <c r="D22" s="2"/>
      <c r="E22" s="113" t="s">
        <v>183</v>
      </c>
      <c r="F22" s="113"/>
      <c r="G22" s="113"/>
      <c r="H22" s="113"/>
      <c r="I22" s="2"/>
      <c r="J22" s="2"/>
      <c r="K22" s="113"/>
      <c r="L22" s="113"/>
      <c r="M22" s="113"/>
      <c r="N22" s="113"/>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row>
    <row r="23" spans="1:114">
      <c r="A23" s="50"/>
      <c r="B23" s="114" t="s">
        <v>64</v>
      </c>
      <c r="C23" s="114"/>
      <c r="D23" s="114"/>
      <c r="E23" s="114" t="s">
        <v>65</v>
      </c>
      <c r="F23" s="114"/>
      <c r="G23" s="114"/>
      <c r="H23" s="114"/>
      <c r="I23" s="51"/>
      <c r="K23" s="114"/>
      <c r="L23" s="114"/>
      <c r="M23" s="114"/>
      <c r="N23" s="1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row>
    <row r="24" spans="1:114">
      <c r="A24" s="52"/>
      <c r="B24" s="2"/>
      <c r="C24" s="2"/>
      <c r="D24" s="2"/>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row>
    <row r="25" spans="1:114" ht="22.5">
      <c r="A25" s="42" t="s">
        <v>66</v>
      </c>
      <c r="B25" s="2" t="s">
        <v>63</v>
      </c>
      <c r="C25" s="2"/>
      <c r="D25" s="2"/>
      <c r="E25" s="113" t="s">
        <v>67</v>
      </c>
      <c r="F25" s="113"/>
      <c r="G25" s="113"/>
      <c r="H25" s="113"/>
      <c r="I25" s="2"/>
      <c r="J25" s="2"/>
      <c r="K25" s="113"/>
      <c r="L25" s="113"/>
      <c r="M25" s="113"/>
      <c r="N25" s="113"/>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row>
    <row r="26" spans="1:114">
      <c r="A26" s="50"/>
      <c r="B26" s="114" t="s">
        <v>64</v>
      </c>
      <c r="C26" s="114"/>
      <c r="D26" s="114"/>
      <c r="E26" s="114" t="s">
        <v>65</v>
      </c>
      <c r="F26" s="114"/>
      <c r="G26" s="114"/>
      <c r="H26" s="114"/>
      <c r="I26" s="51"/>
      <c r="K26" s="114"/>
      <c r="L26" s="114"/>
      <c r="M26" s="114"/>
      <c r="N26" s="1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row>
    <row r="27" spans="1:114">
      <c r="A27" s="52"/>
      <c r="B27" s="2"/>
      <c r="C27" s="2"/>
      <c r="D27" s="2"/>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row>
    <row r="28" spans="1:114">
      <c r="A28" s="42" t="s">
        <v>68</v>
      </c>
      <c r="B28" s="2" t="s">
        <v>63</v>
      </c>
      <c r="C28" s="2"/>
      <c r="D28" s="2"/>
      <c r="E28" s="113" t="s">
        <v>172</v>
      </c>
      <c r="F28" s="113"/>
      <c r="G28" s="113"/>
      <c r="H28" s="113"/>
      <c r="I28" s="2"/>
      <c r="J28" s="2"/>
      <c r="K28" s="113"/>
      <c r="L28" s="113"/>
      <c r="M28" s="113"/>
      <c r="N28" s="113"/>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row>
    <row r="29" spans="1:114">
      <c r="A29" s="54"/>
      <c r="B29" s="114" t="s">
        <v>64</v>
      </c>
      <c r="C29" s="114"/>
      <c r="D29" s="114"/>
      <c r="E29" s="114" t="s">
        <v>65</v>
      </c>
      <c r="F29" s="114"/>
      <c r="G29" s="114"/>
      <c r="H29" s="114"/>
      <c r="I29" s="51"/>
      <c r="J29" s="53"/>
      <c r="K29" s="114"/>
      <c r="L29" s="114"/>
      <c r="M29" s="114"/>
      <c r="N29" s="114"/>
      <c r="O29" s="53"/>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row>
    <row r="30" spans="1:11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row>
    <row r="31" spans="1:11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row>
    <row r="32" spans="1:114">
      <c r="A32" s="50" t="s">
        <v>764</v>
      </c>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row>
    <row r="33" spans="1:11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row>
    <row r="34" spans="1:11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row>
    <row r="35" spans="1:11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row>
    <row r="36" spans="1:11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row>
    <row r="37" spans="1:11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row>
    <row r="38" spans="1:11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row>
    <row r="39" spans="1:11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row>
    <row r="40" spans="1:11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row>
    <row r="41" spans="1:11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row>
    <row r="42" spans="1:11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row>
    <row r="43" spans="1:11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row>
    <row r="44" spans="1:11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row>
    <row r="45" spans="1:11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row>
    <row r="46" spans="1:11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row>
    <row r="47" spans="1:11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row>
    <row r="48" spans="1:11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row>
    <row r="49" spans="1:11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row>
    <row r="50" spans="1:11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row>
    <row r="51" spans="1:11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row>
    <row r="52" spans="1:11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row>
    <row r="53" spans="1:11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row>
    <row r="54" spans="1:11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row>
    <row r="55" spans="1:11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row>
    <row r="56" spans="1:11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row>
    <row r="57" spans="1:11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row>
    <row r="58" spans="1:11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row>
    <row r="59" spans="1:11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row>
    <row r="60" spans="1:11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row>
    <row r="61" spans="1:11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row>
    <row r="62" spans="1:11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row>
    <row r="63" spans="1:11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row>
    <row r="64" spans="1:11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row>
    <row r="65" spans="1:11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row>
    <row r="66" spans="1:11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row>
    <row r="67" spans="1:11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row>
    <row r="68" spans="1:11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row>
    <row r="69" spans="1:11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row>
    <row r="70" spans="1:11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row>
    <row r="71" spans="1:11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row>
    <row r="72" spans="1:11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row>
    <row r="73" spans="1:11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row>
    <row r="74" spans="1:11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row>
    <row r="75" spans="1:11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row>
    <row r="76" spans="1:11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row>
    <row r="77" spans="1:11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row>
    <row r="78" spans="1:11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row>
    <row r="79" spans="1:11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row>
    <row r="80" spans="1:11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row>
    <row r="81" spans="1:11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row>
    <row r="82" spans="1:11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row>
    <row r="83" spans="1:11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row>
    <row r="84" spans="1:11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row>
    <row r="85" spans="1:11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row>
    <row r="86" spans="1:11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row>
    <row r="87" spans="1:11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row>
    <row r="88" spans="1:11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row>
    <row r="89" spans="1:11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row>
    <row r="90" spans="1:11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row>
    <row r="91" spans="1:11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row>
    <row r="92" spans="1:11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row>
    <row r="93" spans="1:11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row>
    <row r="94" spans="1:11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row>
    <row r="95" spans="1:11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row>
    <row r="96" spans="1:11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row>
    <row r="97" spans="1:11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row>
    <row r="98" spans="1:11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row>
    <row r="99" spans="1:11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row>
    <row r="100" spans="1:11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row>
    <row r="101" spans="1:11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row>
    <row r="102" spans="1:11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row>
    <row r="103" spans="1:11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row>
    <row r="104" spans="1:11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row>
    <row r="105" spans="1:11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row>
    <row r="106" spans="1:11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row>
    <row r="107" spans="1:11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row>
    <row r="108" spans="1:11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row>
    <row r="109" spans="1:11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row>
    <row r="110" spans="1:11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row>
    <row r="111" spans="1:11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row>
    <row r="112" spans="1:11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row>
    <row r="113" spans="1:11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row>
    <row r="114" spans="1: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row>
    <row r="115" spans="1:11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row>
    <row r="116" spans="1:11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row>
    <row r="117" spans="1:11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row>
    <row r="118" spans="1:11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row>
    <row r="119" spans="1:11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row>
    <row r="120" spans="1:11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row>
    <row r="121" spans="1:11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row>
    <row r="122" spans="1:11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row>
    <row r="123" spans="1:11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row>
    <row r="124" spans="1:11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row>
    <row r="125" spans="1:11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row>
    <row r="126" spans="1:11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row>
    <row r="127" spans="1:11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row>
    <row r="128" spans="1:11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row>
    <row r="129" spans="1:11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row>
    <row r="130" spans="1:11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row>
    <row r="131" spans="1:11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row>
    <row r="132" spans="1:11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row>
    <row r="133" spans="1:11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row>
    <row r="134" spans="1:11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row>
    <row r="135" spans="1:11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row>
    <row r="136" spans="1:11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row>
    <row r="137" spans="1:11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row>
    <row r="138" spans="1:11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row>
    <row r="139" spans="1:11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row>
    <row r="140" spans="1:11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row>
    <row r="141" spans="1:11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row>
    <row r="142" spans="1:11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row>
    <row r="143" spans="1:11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row>
    <row r="144" spans="1:11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row>
    <row r="145" spans="1:11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row>
    <row r="146" spans="1:11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row>
    <row r="147" spans="1:11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row>
    <row r="148" spans="1:11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row>
    <row r="149" spans="1:11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row>
    <row r="150" spans="1:11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row>
    <row r="151" spans="1:11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row>
    <row r="152" spans="1:11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row>
    <row r="153" spans="1:11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row>
    <row r="154" spans="1:11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row>
    <row r="155" spans="1:11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row>
    <row r="156" spans="1:11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row>
    <row r="157" spans="1:11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row>
    <row r="158" spans="1:11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row>
    <row r="159" spans="1:11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row>
    <row r="160" spans="1:11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row>
    <row r="161" spans="1:11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row>
    <row r="162" spans="1:11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row>
    <row r="163" spans="1:11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row>
    <row r="164" spans="1:11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row>
    <row r="165" spans="1:11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row>
    <row r="166" spans="1:11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row>
    <row r="167" spans="1:11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row>
    <row r="168" spans="1:11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row>
    <row r="169" spans="1:11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row>
    <row r="170" spans="1:11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row>
    <row r="171" spans="1:11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row>
    <row r="172" spans="1:11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row>
    <row r="173" spans="1:11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row>
    <row r="174" spans="1:11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row>
    <row r="175" spans="1:11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row>
    <row r="176" spans="1:11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row>
    <row r="177" spans="1:11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row>
    <row r="178" spans="1:11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row>
    <row r="179" spans="1:11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row>
    <row r="180" spans="1:11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row>
    <row r="181" spans="1:11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row>
    <row r="182" spans="1:11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row>
    <row r="183" spans="1:11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row>
    <row r="184" spans="1:11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row>
    <row r="185" spans="1:11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row>
    <row r="186" spans="1:11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row>
    <row r="187" spans="1:11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row>
    <row r="188" spans="1:11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row>
    <row r="189" spans="1:11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row>
    <row r="190" spans="1:11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row>
    <row r="191" spans="1:11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row>
    <row r="192" spans="1:11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row>
    <row r="193" spans="1:11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row>
    <row r="194" spans="1:11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row>
    <row r="195" spans="1:114">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row>
    <row r="196" spans="1:114">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row>
    <row r="197" spans="1:114">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row>
    <row r="198" spans="1:114">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row>
    <row r="199" spans="1:114">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row>
    <row r="200" spans="1:114">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row>
    <row r="201" spans="1:114">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row>
    <row r="202" spans="1:114">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row>
    <row r="203" spans="1:114">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row>
    <row r="204" spans="1:114">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row>
    <row r="205" spans="1:114">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row>
    <row r="206" spans="1:114">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row>
    <row r="207" spans="1:114">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row>
    <row r="208" spans="1:114">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row>
    <row r="209" spans="1:114">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row>
    <row r="210" spans="1:114">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row>
    <row r="211" spans="1:114">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row>
    <row r="212" spans="1:114">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row>
    <row r="213" spans="1:114">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row>
    <row r="214" spans="1:114">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row>
    <row r="215" spans="1:114">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row>
    <row r="216" spans="1:114">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row>
    <row r="217" spans="1:114">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row>
    <row r="218" spans="1:114">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row>
    <row r="219" spans="1:114">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row>
    <row r="220" spans="1:114">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row>
    <row r="221" spans="1:114">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row>
    <row r="222" spans="1:114">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row>
    <row r="223" spans="1:114">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row>
    <row r="224" spans="1:114">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row>
    <row r="225" spans="1:114">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row>
    <row r="226" spans="1:114">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row>
    <row r="227" spans="1:114">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row>
    <row r="228" spans="1:114">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row>
    <row r="229" spans="1:114">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row>
    <row r="230" spans="1:114">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row>
    <row r="231" spans="1:114">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row>
    <row r="232" spans="1:114">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row>
    <row r="233" spans="1:114">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row>
    <row r="234" spans="1:114">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row>
    <row r="235" spans="1:114">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row>
    <row r="236" spans="1:114">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row>
    <row r="237" spans="1:114">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row>
    <row r="238" spans="1:114">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row>
    <row r="239" spans="1:114">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row>
    <row r="240" spans="1:114">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row>
    <row r="241" spans="1:114">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row>
    <row r="242" spans="1:114">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row>
    <row r="243" spans="1:114">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row>
    <row r="244" spans="1:114">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row>
    <row r="245" spans="1:114">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row>
    <row r="246" spans="1:114">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row>
    <row r="247" spans="1:114">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row>
    <row r="248" spans="1:114">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row>
    <row r="249" spans="1:114">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row>
    <row r="250" spans="1:114">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row>
    <row r="251" spans="1:114">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row>
    <row r="252" spans="1:114">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row>
    <row r="253" spans="1:114">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row>
    <row r="254" spans="1:114">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row>
    <row r="255" spans="1:114">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row>
    <row r="256" spans="1:114">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row>
    <row r="257" spans="1:114">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row>
    <row r="258" spans="1:114">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c r="CP258" s="14"/>
      <c r="CQ258" s="14"/>
      <c r="CR258" s="14"/>
      <c r="CS258" s="14"/>
      <c r="CT258" s="14"/>
      <c r="CU258" s="14"/>
      <c r="CV258" s="14"/>
      <c r="CW258" s="14"/>
      <c r="CX258" s="14"/>
      <c r="CY258" s="14"/>
      <c r="CZ258" s="14"/>
      <c r="DA258" s="14"/>
      <c r="DB258" s="14"/>
      <c r="DC258" s="14"/>
      <c r="DD258" s="14"/>
      <c r="DE258" s="14"/>
      <c r="DF258" s="14"/>
      <c r="DG258" s="14"/>
      <c r="DH258" s="14"/>
      <c r="DI258" s="14"/>
      <c r="DJ258" s="14"/>
    </row>
    <row r="259" spans="1:114">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c r="CL259" s="14"/>
      <c r="CM259" s="14"/>
      <c r="CN259" s="14"/>
      <c r="CO259" s="14"/>
      <c r="CP259" s="14"/>
      <c r="CQ259" s="14"/>
      <c r="CR259" s="14"/>
      <c r="CS259" s="14"/>
      <c r="CT259" s="14"/>
      <c r="CU259" s="14"/>
      <c r="CV259" s="14"/>
      <c r="CW259" s="14"/>
      <c r="CX259" s="14"/>
      <c r="CY259" s="14"/>
      <c r="CZ259" s="14"/>
      <c r="DA259" s="14"/>
      <c r="DB259" s="14"/>
      <c r="DC259" s="14"/>
      <c r="DD259" s="14"/>
      <c r="DE259" s="14"/>
      <c r="DF259" s="14"/>
      <c r="DG259" s="14"/>
      <c r="DH259" s="14"/>
      <c r="DI259" s="14"/>
      <c r="DJ259" s="14"/>
    </row>
    <row r="260" spans="1:114">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c r="CL260" s="14"/>
      <c r="CM260" s="14"/>
      <c r="CN260" s="14"/>
      <c r="CO260" s="14"/>
      <c r="CP260" s="14"/>
      <c r="CQ260" s="14"/>
      <c r="CR260" s="14"/>
      <c r="CS260" s="14"/>
      <c r="CT260" s="14"/>
      <c r="CU260" s="14"/>
      <c r="CV260" s="14"/>
      <c r="CW260" s="14"/>
      <c r="CX260" s="14"/>
      <c r="CY260" s="14"/>
      <c r="CZ260" s="14"/>
      <c r="DA260" s="14"/>
      <c r="DB260" s="14"/>
      <c r="DC260" s="14"/>
      <c r="DD260" s="14"/>
      <c r="DE260" s="14"/>
      <c r="DF260" s="14"/>
      <c r="DG260" s="14"/>
      <c r="DH260" s="14"/>
      <c r="DI260" s="14"/>
      <c r="DJ260" s="14"/>
    </row>
    <row r="261" spans="1:114">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c r="CP261" s="14"/>
      <c r="CQ261" s="14"/>
      <c r="CR261" s="14"/>
      <c r="CS261" s="14"/>
      <c r="CT261" s="14"/>
      <c r="CU261" s="14"/>
      <c r="CV261" s="14"/>
      <c r="CW261" s="14"/>
      <c r="CX261" s="14"/>
      <c r="CY261" s="14"/>
      <c r="CZ261" s="14"/>
      <c r="DA261" s="14"/>
      <c r="DB261" s="14"/>
      <c r="DC261" s="14"/>
      <c r="DD261" s="14"/>
      <c r="DE261" s="14"/>
      <c r="DF261" s="14"/>
      <c r="DG261" s="14"/>
      <c r="DH261" s="14"/>
      <c r="DI261" s="14"/>
      <c r="DJ261" s="14"/>
    </row>
    <row r="262" spans="1:114">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row>
    <row r="263" spans="1:114">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c r="CL263" s="14"/>
      <c r="CM263" s="14"/>
      <c r="CN263" s="14"/>
      <c r="CO263" s="14"/>
      <c r="CP263" s="14"/>
      <c r="CQ263" s="14"/>
      <c r="CR263" s="14"/>
      <c r="CS263" s="14"/>
      <c r="CT263" s="14"/>
      <c r="CU263" s="14"/>
      <c r="CV263" s="14"/>
      <c r="CW263" s="14"/>
      <c r="CX263" s="14"/>
      <c r="CY263" s="14"/>
      <c r="CZ263" s="14"/>
      <c r="DA263" s="14"/>
      <c r="DB263" s="14"/>
      <c r="DC263" s="14"/>
      <c r="DD263" s="14"/>
      <c r="DE263" s="14"/>
      <c r="DF263" s="14"/>
      <c r="DG263" s="14"/>
      <c r="DH263" s="14"/>
      <c r="DI263" s="14"/>
      <c r="DJ263" s="14"/>
    </row>
    <row r="264" spans="1:114">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row>
    <row r="265" spans="1:114">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c r="CL265" s="14"/>
      <c r="CM265" s="14"/>
      <c r="CN265" s="14"/>
      <c r="CO265" s="14"/>
      <c r="CP265" s="14"/>
      <c r="CQ265" s="14"/>
      <c r="CR265" s="14"/>
      <c r="CS265" s="14"/>
      <c r="CT265" s="14"/>
      <c r="CU265" s="14"/>
      <c r="CV265" s="14"/>
      <c r="CW265" s="14"/>
      <c r="CX265" s="14"/>
      <c r="CY265" s="14"/>
      <c r="CZ265" s="14"/>
      <c r="DA265" s="14"/>
      <c r="DB265" s="14"/>
      <c r="DC265" s="14"/>
      <c r="DD265" s="14"/>
      <c r="DE265" s="14"/>
      <c r="DF265" s="14"/>
      <c r="DG265" s="14"/>
      <c r="DH265" s="14"/>
      <c r="DI265" s="14"/>
      <c r="DJ265" s="14"/>
    </row>
    <row r="266" spans="1:114">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row>
    <row r="267" spans="1:114">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c r="CL267" s="14"/>
      <c r="CM267" s="14"/>
      <c r="CN267" s="14"/>
      <c r="CO267" s="14"/>
      <c r="CP267" s="14"/>
      <c r="CQ267" s="14"/>
      <c r="CR267" s="14"/>
      <c r="CS267" s="14"/>
      <c r="CT267" s="14"/>
      <c r="CU267" s="14"/>
      <c r="CV267" s="14"/>
      <c r="CW267" s="14"/>
      <c r="CX267" s="14"/>
      <c r="CY267" s="14"/>
      <c r="CZ267" s="14"/>
      <c r="DA267" s="14"/>
      <c r="DB267" s="14"/>
      <c r="DC267" s="14"/>
      <c r="DD267" s="14"/>
      <c r="DE267" s="14"/>
      <c r="DF267" s="14"/>
      <c r="DG267" s="14"/>
      <c r="DH267" s="14"/>
      <c r="DI267" s="14"/>
      <c r="DJ267" s="14"/>
    </row>
    <row r="268" spans="1:114">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c r="CL268" s="14"/>
      <c r="CM268" s="14"/>
      <c r="CN268" s="14"/>
      <c r="CO268" s="14"/>
      <c r="CP268" s="14"/>
      <c r="CQ268" s="14"/>
      <c r="CR268" s="14"/>
      <c r="CS268" s="14"/>
      <c r="CT268" s="14"/>
      <c r="CU268" s="14"/>
      <c r="CV268" s="14"/>
      <c r="CW268" s="14"/>
      <c r="CX268" s="14"/>
      <c r="CY268" s="14"/>
      <c r="CZ268" s="14"/>
      <c r="DA268" s="14"/>
      <c r="DB268" s="14"/>
      <c r="DC268" s="14"/>
      <c r="DD268" s="14"/>
      <c r="DE268" s="14"/>
      <c r="DF268" s="14"/>
      <c r="DG268" s="14"/>
      <c r="DH268" s="14"/>
      <c r="DI268" s="14"/>
      <c r="DJ268" s="14"/>
    </row>
    <row r="269" spans="1:114">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c r="CL269" s="14"/>
      <c r="CM269" s="14"/>
      <c r="CN269" s="14"/>
      <c r="CO269" s="14"/>
      <c r="CP269" s="14"/>
      <c r="CQ269" s="14"/>
      <c r="CR269" s="14"/>
      <c r="CS269" s="14"/>
      <c r="CT269" s="14"/>
      <c r="CU269" s="14"/>
      <c r="CV269" s="14"/>
      <c r="CW269" s="14"/>
      <c r="CX269" s="14"/>
      <c r="CY269" s="14"/>
      <c r="CZ269" s="14"/>
      <c r="DA269" s="14"/>
      <c r="DB269" s="14"/>
      <c r="DC269" s="14"/>
      <c r="DD269" s="14"/>
      <c r="DE269" s="14"/>
      <c r="DF269" s="14"/>
      <c r="DG269" s="14"/>
      <c r="DH269" s="14"/>
      <c r="DI269" s="14"/>
      <c r="DJ269" s="14"/>
    </row>
    <row r="270" spans="1:114">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c r="CP270" s="14"/>
      <c r="CQ270" s="14"/>
      <c r="CR270" s="14"/>
      <c r="CS270" s="14"/>
      <c r="CT270" s="14"/>
      <c r="CU270" s="14"/>
      <c r="CV270" s="14"/>
      <c r="CW270" s="14"/>
      <c r="CX270" s="14"/>
      <c r="CY270" s="14"/>
      <c r="CZ270" s="14"/>
      <c r="DA270" s="14"/>
      <c r="DB270" s="14"/>
      <c r="DC270" s="14"/>
      <c r="DD270" s="14"/>
      <c r="DE270" s="14"/>
      <c r="DF270" s="14"/>
      <c r="DG270" s="14"/>
      <c r="DH270" s="14"/>
      <c r="DI270" s="14"/>
      <c r="DJ270" s="14"/>
    </row>
    <row r="271" spans="1:114">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c r="CL271" s="14"/>
      <c r="CM271" s="14"/>
      <c r="CN271" s="14"/>
      <c r="CO271" s="14"/>
      <c r="CP271" s="14"/>
      <c r="CQ271" s="14"/>
      <c r="CR271" s="14"/>
      <c r="CS271" s="14"/>
      <c r="CT271" s="14"/>
      <c r="CU271" s="14"/>
      <c r="CV271" s="14"/>
      <c r="CW271" s="14"/>
      <c r="CX271" s="14"/>
      <c r="CY271" s="14"/>
      <c r="CZ271" s="14"/>
      <c r="DA271" s="14"/>
      <c r="DB271" s="14"/>
      <c r="DC271" s="14"/>
      <c r="DD271" s="14"/>
      <c r="DE271" s="14"/>
      <c r="DF271" s="14"/>
      <c r="DG271" s="14"/>
      <c r="DH271" s="14"/>
      <c r="DI271" s="14"/>
      <c r="DJ271" s="14"/>
    </row>
    <row r="272" spans="1:114">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c r="CL272" s="14"/>
      <c r="CM272" s="14"/>
      <c r="CN272" s="14"/>
      <c r="CO272" s="14"/>
      <c r="CP272" s="14"/>
      <c r="CQ272" s="14"/>
      <c r="CR272" s="14"/>
      <c r="CS272" s="14"/>
      <c r="CT272" s="14"/>
      <c r="CU272" s="14"/>
      <c r="CV272" s="14"/>
      <c r="CW272" s="14"/>
      <c r="CX272" s="14"/>
      <c r="CY272" s="14"/>
      <c r="CZ272" s="14"/>
      <c r="DA272" s="14"/>
      <c r="DB272" s="14"/>
      <c r="DC272" s="14"/>
      <c r="DD272" s="14"/>
      <c r="DE272" s="14"/>
      <c r="DF272" s="14"/>
      <c r="DG272" s="14"/>
      <c r="DH272" s="14"/>
      <c r="DI272" s="14"/>
      <c r="DJ272" s="14"/>
    </row>
    <row r="273" spans="1:114">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c r="CL273" s="14"/>
      <c r="CM273" s="14"/>
      <c r="CN273" s="14"/>
      <c r="CO273" s="14"/>
      <c r="CP273" s="14"/>
      <c r="CQ273" s="14"/>
      <c r="CR273" s="14"/>
      <c r="CS273" s="14"/>
      <c r="CT273" s="14"/>
      <c r="CU273" s="14"/>
      <c r="CV273" s="14"/>
      <c r="CW273" s="14"/>
      <c r="CX273" s="14"/>
      <c r="CY273" s="14"/>
      <c r="CZ273" s="14"/>
      <c r="DA273" s="14"/>
      <c r="DB273" s="14"/>
      <c r="DC273" s="14"/>
      <c r="DD273" s="14"/>
      <c r="DE273" s="14"/>
      <c r="DF273" s="14"/>
      <c r="DG273" s="14"/>
      <c r="DH273" s="14"/>
      <c r="DI273" s="14"/>
      <c r="DJ273" s="14"/>
    </row>
    <row r="274" spans="1:114">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c r="CL274" s="14"/>
      <c r="CM274" s="14"/>
      <c r="CN274" s="14"/>
      <c r="CO274" s="14"/>
      <c r="CP274" s="14"/>
      <c r="CQ274" s="14"/>
      <c r="CR274" s="14"/>
      <c r="CS274" s="14"/>
      <c r="CT274" s="14"/>
      <c r="CU274" s="14"/>
      <c r="CV274" s="14"/>
      <c r="CW274" s="14"/>
      <c r="CX274" s="14"/>
      <c r="CY274" s="14"/>
      <c r="CZ274" s="14"/>
      <c r="DA274" s="14"/>
      <c r="DB274" s="14"/>
      <c r="DC274" s="14"/>
      <c r="DD274" s="14"/>
      <c r="DE274" s="14"/>
      <c r="DF274" s="14"/>
      <c r="DG274" s="14"/>
      <c r="DH274" s="14"/>
      <c r="DI274" s="14"/>
      <c r="DJ274" s="14"/>
    </row>
    <row r="275" spans="1:114">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row>
    <row r="276" spans="1:114">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row>
    <row r="277" spans="1:114">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row>
    <row r="278" spans="1:114">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row>
    <row r="279" spans="1:114">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c r="CL279" s="14"/>
      <c r="CM279" s="14"/>
      <c r="CN279" s="14"/>
      <c r="CO279" s="14"/>
      <c r="CP279" s="14"/>
      <c r="CQ279" s="14"/>
      <c r="CR279" s="14"/>
      <c r="CS279" s="14"/>
      <c r="CT279" s="14"/>
      <c r="CU279" s="14"/>
      <c r="CV279" s="14"/>
      <c r="CW279" s="14"/>
      <c r="CX279" s="14"/>
      <c r="CY279" s="14"/>
      <c r="CZ279" s="14"/>
      <c r="DA279" s="14"/>
      <c r="DB279" s="14"/>
      <c r="DC279" s="14"/>
      <c r="DD279" s="14"/>
      <c r="DE279" s="14"/>
      <c r="DF279" s="14"/>
      <c r="DG279" s="14"/>
      <c r="DH279" s="14"/>
      <c r="DI279" s="14"/>
      <c r="DJ279" s="14"/>
    </row>
    <row r="280" spans="1:114">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c r="CL280" s="14"/>
      <c r="CM280" s="14"/>
      <c r="CN280" s="14"/>
      <c r="CO280" s="14"/>
      <c r="CP280" s="14"/>
      <c r="CQ280" s="14"/>
      <c r="CR280" s="14"/>
      <c r="CS280" s="14"/>
      <c r="CT280" s="14"/>
      <c r="CU280" s="14"/>
      <c r="CV280" s="14"/>
      <c r="CW280" s="14"/>
      <c r="CX280" s="14"/>
      <c r="CY280" s="14"/>
      <c r="CZ280" s="14"/>
      <c r="DA280" s="14"/>
      <c r="DB280" s="14"/>
      <c r="DC280" s="14"/>
      <c r="DD280" s="14"/>
      <c r="DE280" s="14"/>
      <c r="DF280" s="14"/>
      <c r="DG280" s="14"/>
      <c r="DH280" s="14"/>
      <c r="DI280" s="14"/>
      <c r="DJ280" s="14"/>
    </row>
    <row r="281" spans="1:114">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row>
    <row r="282" spans="1:114">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c r="CL282" s="14"/>
      <c r="CM282" s="14"/>
      <c r="CN282" s="14"/>
      <c r="CO282" s="14"/>
      <c r="CP282" s="14"/>
      <c r="CQ282" s="14"/>
      <c r="CR282" s="14"/>
      <c r="CS282" s="14"/>
      <c r="CT282" s="14"/>
      <c r="CU282" s="14"/>
      <c r="CV282" s="14"/>
      <c r="CW282" s="14"/>
      <c r="CX282" s="14"/>
      <c r="CY282" s="14"/>
      <c r="CZ282" s="14"/>
      <c r="DA282" s="14"/>
      <c r="DB282" s="14"/>
      <c r="DC282" s="14"/>
      <c r="DD282" s="14"/>
      <c r="DE282" s="14"/>
      <c r="DF282" s="14"/>
      <c r="DG282" s="14"/>
      <c r="DH282" s="14"/>
      <c r="DI282" s="14"/>
      <c r="DJ282" s="14"/>
    </row>
    <row r="283" spans="1:114">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row>
    <row r="284" spans="1:114">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c r="CL284" s="14"/>
      <c r="CM284" s="14"/>
      <c r="CN284" s="14"/>
      <c r="CO284" s="14"/>
      <c r="CP284" s="14"/>
      <c r="CQ284" s="14"/>
      <c r="CR284" s="14"/>
      <c r="CS284" s="14"/>
      <c r="CT284" s="14"/>
      <c r="CU284" s="14"/>
      <c r="CV284" s="14"/>
      <c r="CW284" s="14"/>
      <c r="CX284" s="14"/>
      <c r="CY284" s="14"/>
      <c r="CZ284" s="14"/>
      <c r="DA284" s="14"/>
      <c r="DB284" s="14"/>
      <c r="DC284" s="14"/>
      <c r="DD284" s="14"/>
      <c r="DE284" s="14"/>
      <c r="DF284" s="14"/>
      <c r="DG284" s="14"/>
      <c r="DH284" s="14"/>
      <c r="DI284" s="14"/>
      <c r="DJ284" s="14"/>
    </row>
    <row r="285" spans="1:114">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row>
    <row r="286" spans="1:114">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row>
    <row r="287" spans="1:114">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c r="CL287" s="14"/>
      <c r="CM287" s="14"/>
      <c r="CN287" s="14"/>
      <c r="CO287" s="14"/>
      <c r="CP287" s="14"/>
      <c r="CQ287" s="14"/>
      <c r="CR287" s="14"/>
      <c r="CS287" s="14"/>
      <c r="CT287" s="14"/>
      <c r="CU287" s="14"/>
      <c r="CV287" s="14"/>
      <c r="CW287" s="14"/>
      <c r="CX287" s="14"/>
      <c r="CY287" s="14"/>
      <c r="CZ287" s="14"/>
      <c r="DA287" s="14"/>
      <c r="DB287" s="14"/>
      <c r="DC287" s="14"/>
      <c r="DD287" s="14"/>
      <c r="DE287" s="14"/>
      <c r="DF287" s="14"/>
      <c r="DG287" s="14"/>
      <c r="DH287" s="14"/>
      <c r="DI287" s="14"/>
      <c r="DJ287" s="14"/>
    </row>
    <row r="288" spans="1:114">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c r="CL288" s="14"/>
      <c r="CM288" s="14"/>
      <c r="CN288" s="14"/>
      <c r="CO288" s="14"/>
      <c r="CP288" s="14"/>
      <c r="CQ288" s="14"/>
      <c r="CR288" s="14"/>
      <c r="CS288" s="14"/>
      <c r="CT288" s="14"/>
      <c r="CU288" s="14"/>
      <c r="CV288" s="14"/>
      <c r="CW288" s="14"/>
      <c r="CX288" s="14"/>
      <c r="CY288" s="14"/>
      <c r="CZ288" s="14"/>
      <c r="DA288" s="14"/>
      <c r="DB288" s="14"/>
      <c r="DC288" s="14"/>
      <c r="DD288" s="14"/>
      <c r="DE288" s="14"/>
      <c r="DF288" s="14"/>
      <c r="DG288" s="14"/>
      <c r="DH288" s="14"/>
      <c r="DI288" s="14"/>
      <c r="DJ288" s="14"/>
    </row>
    <row r="289" spans="1:114">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c r="CL289" s="14"/>
      <c r="CM289" s="14"/>
      <c r="CN289" s="14"/>
      <c r="CO289" s="14"/>
      <c r="CP289" s="14"/>
      <c r="CQ289" s="14"/>
      <c r="CR289" s="14"/>
      <c r="CS289" s="14"/>
      <c r="CT289" s="14"/>
      <c r="CU289" s="14"/>
      <c r="CV289" s="14"/>
      <c r="CW289" s="14"/>
      <c r="CX289" s="14"/>
      <c r="CY289" s="14"/>
      <c r="CZ289" s="14"/>
      <c r="DA289" s="14"/>
      <c r="DB289" s="14"/>
      <c r="DC289" s="14"/>
      <c r="DD289" s="14"/>
      <c r="DE289" s="14"/>
      <c r="DF289" s="14"/>
      <c r="DG289" s="14"/>
      <c r="DH289" s="14"/>
      <c r="DI289" s="14"/>
      <c r="DJ289" s="14"/>
    </row>
    <row r="290" spans="1:114">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row>
    <row r="291" spans="1:114">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c r="CL291" s="14"/>
      <c r="CM291" s="14"/>
      <c r="CN291" s="14"/>
      <c r="CO291" s="14"/>
      <c r="CP291" s="14"/>
      <c r="CQ291" s="14"/>
      <c r="CR291" s="14"/>
      <c r="CS291" s="14"/>
      <c r="CT291" s="14"/>
      <c r="CU291" s="14"/>
      <c r="CV291" s="14"/>
      <c r="CW291" s="14"/>
      <c r="CX291" s="14"/>
      <c r="CY291" s="14"/>
      <c r="CZ291" s="14"/>
      <c r="DA291" s="14"/>
      <c r="DB291" s="14"/>
      <c r="DC291" s="14"/>
      <c r="DD291" s="14"/>
      <c r="DE291" s="14"/>
      <c r="DF291" s="14"/>
      <c r="DG291" s="14"/>
      <c r="DH291" s="14"/>
      <c r="DI291" s="14"/>
      <c r="DJ291" s="14"/>
    </row>
    <row r="292" spans="1:114">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row>
    <row r="293" spans="1:114">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c r="CL293" s="14"/>
      <c r="CM293" s="14"/>
      <c r="CN293" s="14"/>
      <c r="CO293" s="14"/>
      <c r="CP293" s="14"/>
      <c r="CQ293" s="14"/>
      <c r="CR293" s="14"/>
      <c r="CS293" s="14"/>
      <c r="CT293" s="14"/>
      <c r="CU293" s="14"/>
      <c r="CV293" s="14"/>
      <c r="CW293" s="14"/>
      <c r="CX293" s="14"/>
      <c r="CY293" s="14"/>
      <c r="CZ293" s="14"/>
      <c r="DA293" s="14"/>
      <c r="DB293" s="14"/>
      <c r="DC293" s="14"/>
      <c r="DD293" s="14"/>
      <c r="DE293" s="14"/>
      <c r="DF293" s="14"/>
      <c r="DG293" s="14"/>
      <c r="DH293" s="14"/>
      <c r="DI293" s="14"/>
      <c r="DJ293" s="14"/>
    </row>
    <row r="294" spans="1:114">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c r="CL294" s="14"/>
      <c r="CM294" s="14"/>
      <c r="CN294" s="14"/>
      <c r="CO294" s="14"/>
      <c r="CP294" s="14"/>
      <c r="CQ294" s="14"/>
      <c r="CR294" s="14"/>
      <c r="CS294" s="14"/>
      <c r="CT294" s="14"/>
      <c r="CU294" s="14"/>
      <c r="CV294" s="14"/>
      <c r="CW294" s="14"/>
      <c r="CX294" s="14"/>
      <c r="CY294" s="14"/>
      <c r="CZ294" s="14"/>
      <c r="DA294" s="14"/>
      <c r="DB294" s="14"/>
      <c r="DC294" s="14"/>
      <c r="DD294" s="14"/>
      <c r="DE294" s="14"/>
      <c r="DF294" s="14"/>
      <c r="DG294" s="14"/>
      <c r="DH294" s="14"/>
      <c r="DI294" s="14"/>
      <c r="DJ294" s="14"/>
    </row>
    <row r="295" spans="1:114">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c r="CL295" s="14"/>
      <c r="CM295" s="14"/>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row>
    <row r="296" spans="1:114">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row>
    <row r="297" spans="1:114">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c r="CL297" s="14"/>
      <c r="CM297" s="14"/>
      <c r="CN297" s="14"/>
      <c r="CO297" s="14"/>
      <c r="CP297" s="14"/>
      <c r="CQ297" s="14"/>
      <c r="CR297" s="14"/>
      <c r="CS297" s="14"/>
      <c r="CT297" s="14"/>
      <c r="CU297" s="14"/>
      <c r="CV297" s="14"/>
      <c r="CW297" s="14"/>
      <c r="CX297" s="14"/>
      <c r="CY297" s="14"/>
      <c r="CZ297" s="14"/>
      <c r="DA297" s="14"/>
      <c r="DB297" s="14"/>
      <c r="DC297" s="14"/>
      <c r="DD297" s="14"/>
      <c r="DE297" s="14"/>
      <c r="DF297" s="14"/>
      <c r="DG297" s="14"/>
      <c r="DH297" s="14"/>
      <c r="DI297" s="14"/>
      <c r="DJ297" s="14"/>
    </row>
    <row r="298" spans="1:114">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c r="CP298" s="14"/>
      <c r="CQ298" s="14"/>
      <c r="CR298" s="14"/>
      <c r="CS298" s="14"/>
      <c r="CT298" s="14"/>
      <c r="CU298" s="14"/>
      <c r="CV298" s="14"/>
      <c r="CW298" s="14"/>
      <c r="CX298" s="14"/>
      <c r="CY298" s="14"/>
      <c r="CZ298" s="14"/>
      <c r="DA298" s="14"/>
      <c r="DB298" s="14"/>
      <c r="DC298" s="14"/>
      <c r="DD298" s="14"/>
      <c r="DE298" s="14"/>
      <c r="DF298" s="14"/>
      <c r="DG298" s="14"/>
      <c r="DH298" s="14"/>
      <c r="DI298" s="14"/>
      <c r="DJ298" s="14"/>
    </row>
    <row r="299" spans="1:114">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c r="CL299" s="14"/>
      <c r="CM299" s="14"/>
      <c r="CN299" s="14"/>
      <c r="CO299" s="14"/>
      <c r="CP299" s="14"/>
      <c r="CQ299" s="14"/>
      <c r="CR299" s="14"/>
      <c r="CS299" s="14"/>
      <c r="CT299" s="14"/>
      <c r="CU299" s="14"/>
      <c r="CV299" s="14"/>
      <c r="CW299" s="14"/>
      <c r="CX299" s="14"/>
      <c r="CY299" s="14"/>
      <c r="CZ299" s="14"/>
      <c r="DA299" s="14"/>
      <c r="DB299" s="14"/>
      <c r="DC299" s="14"/>
      <c r="DD299" s="14"/>
      <c r="DE299" s="14"/>
      <c r="DF299" s="14"/>
      <c r="DG299" s="14"/>
      <c r="DH299" s="14"/>
      <c r="DI299" s="14"/>
      <c r="DJ299" s="14"/>
    </row>
    <row r="300" spans="1:114">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row>
    <row r="301" spans="1:114">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row>
    <row r="302" spans="1:114">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row>
    <row r="303" spans="1:114">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row>
    <row r="304" spans="1:114">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row>
    <row r="305" spans="1:114">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row>
    <row r="306" spans="1:114">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row>
    <row r="307" spans="1:114">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row>
    <row r="308" spans="1:114">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row>
    <row r="309" spans="1:114">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row>
    <row r="310" spans="1:114">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row>
    <row r="311" spans="1:114">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row>
    <row r="312" spans="1:114">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row>
    <row r="313" spans="1:114">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row>
    <row r="314" spans="1:114">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row>
    <row r="315" spans="1:114">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row>
    <row r="316" spans="1:114">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row>
    <row r="317" spans="1:114">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row>
    <row r="318" spans="1:114">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row>
    <row r="319" spans="1:114">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row>
    <row r="320" spans="1:114">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row>
    <row r="321" spans="1:114">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row>
    <row r="322" spans="1:114">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row>
    <row r="323" spans="1:114">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row>
    <row r="324" spans="1:114">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row>
    <row r="325" spans="1:114">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row>
    <row r="326" spans="1:114">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row>
    <row r="327" spans="1:114">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row>
    <row r="328" spans="1:114">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row>
    <row r="329" spans="1:114">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row>
    <row r="330" spans="1:114">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row>
    <row r="331" spans="1:114">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row>
    <row r="332" spans="1:114">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row>
    <row r="333" spans="1:114">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row>
    <row r="334" spans="1:114">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row>
    <row r="335" spans="1:114">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row>
    <row r="336" spans="1:114">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row>
    <row r="337" spans="1:114">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row>
    <row r="338" spans="1:114">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row>
    <row r="339" spans="1:114">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row>
    <row r="340" spans="1:114">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row>
    <row r="341" spans="1:114">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row>
    <row r="342" spans="1:114">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row>
    <row r="343" spans="1:114">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row>
    <row r="344" spans="1:114">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row>
    <row r="345" spans="1:114">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row>
    <row r="346" spans="1:114">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row>
    <row r="347" spans="1:114">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row>
    <row r="348" spans="1:114">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row>
    <row r="349" spans="1:114">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row>
    <row r="350" spans="1:114">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row>
    <row r="351" spans="1:114">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row>
    <row r="352" spans="1:114">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row>
    <row r="353" spans="1:114">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row>
    <row r="354" spans="1:114">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row>
    <row r="355" spans="1:114">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row>
    <row r="356" spans="1:114">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row>
    <row r="357" spans="1:114">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row>
    <row r="358" spans="1:114">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row>
    <row r="359" spans="1:114">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row>
    <row r="360" spans="1:114">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row>
    <row r="361" spans="1:114">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row>
    <row r="362" spans="1:114">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row>
    <row r="363" spans="1:114">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row>
    <row r="364" spans="1:114">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row>
    <row r="365" spans="1:114">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row>
    <row r="366" spans="1:114">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row>
    <row r="367" spans="1:114">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row>
    <row r="368" spans="1:114">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row>
    <row r="369" spans="1:114">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row>
    <row r="370" spans="1:114">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row>
    <row r="371" spans="1:114">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row>
    <row r="372" spans="1:114">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row>
    <row r="373" spans="1:114">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row>
    <row r="374" spans="1:114">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row>
    <row r="375" spans="1:114">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row>
    <row r="376" spans="1:114">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row>
    <row r="377" spans="1:114">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row>
    <row r="378" spans="1:114">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row>
    <row r="379" spans="1:114">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row>
    <row r="380" spans="1:114">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row>
    <row r="381" spans="1:114">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row>
    <row r="382" spans="1:114">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row>
    <row r="383" spans="1:114">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row>
    <row r="384" spans="1:114">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row>
    <row r="385" spans="1:114">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row>
    <row r="386" spans="1:114">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row>
    <row r="387" spans="1:114">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row>
    <row r="388" spans="1:114">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row>
    <row r="389" spans="1:114">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row>
    <row r="390" spans="1:114">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row>
    <row r="391" spans="1:114">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row>
    <row r="392" spans="1:114">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row>
    <row r="393" spans="1:114">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row>
    <row r="394" spans="1:114">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row>
    <row r="395" spans="1:114">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row>
    <row r="396" spans="1:114">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row>
    <row r="397" spans="1:114">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row>
    <row r="398" spans="1:114">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row>
    <row r="399" spans="1:114">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row>
    <row r="400" spans="1:114">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row>
    <row r="401" spans="1:114">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row>
    <row r="402" spans="1:114">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row>
    <row r="403" spans="1:114">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row>
    <row r="404" spans="1:114">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row>
    <row r="405" spans="1:114">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row>
    <row r="406" spans="1:114">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row>
    <row r="407" spans="1:114">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row>
    <row r="408" spans="1:114">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row>
    <row r="409" spans="1:114">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row>
    <row r="410" spans="1:114">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row>
    <row r="411" spans="1:114">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row>
    <row r="412" spans="1:114">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row>
    <row r="413" spans="1:114">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row>
    <row r="414" spans="1:114">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row>
    <row r="415" spans="1:114">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row>
    <row r="416" spans="1:114">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row>
    <row r="417" spans="1:114">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row>
    <row r="418" spans="1:114">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row>
    <row r="419" spans="1:114">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row>
    <row r="420" spans="1:114">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row>
    <row r="421" spans="1:114">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row>
    <row r="422" spans="1:114">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row>
    <row r="423" spans="1:114">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row>
    <row r="424" spans="1:114">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row>
    <row r="425" spans="1:114">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row>
    <row r="426" spans="1:114">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row>
    <row r="427" spans="1:114">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row>
    <row r="428" spans="1:114">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row>
    <row r="429" spans="1:114">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row>
    <row r="430" spans="1:114">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row>
    <row r="431" spans="1:114">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row>
    <row r="432" spans="1:114">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row>
    <row r="433" spans="1:114">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row>
    <row r="434" spans="1:114">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row>
    <row r="435" spans="1:114">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row>
    <row r="436" spans="1:114">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row>
    <row r="437" spans="1:114">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row>
    <row r="438" spans="1:114">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row>
    <row r="439" spans="1:114">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row>
    <row r="440" spans="1:114">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row>
    <row r="441" spans="1:114">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row>
    <row r="442" spans="1:114">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row>
    <row r="443" spans="1:114">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row>
    <row r="444" spans="1:114">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row>
    <row r="445" spans="1:114">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row>
    <row r="446" spans="1:114">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row>
    <row r="447" spans="1:114">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row>
    <row r="448" spans="1:114">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row>
    <row r="449" spans="1:114">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row>
    <row r="450" spans="1:114">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row>
    <row r="451" spans="1:114">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row>
    <row r="452" spans="1:114">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row>
    <row r="453" spans="1:114">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row>
    <row r="454" spans="1:114">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row>
    <row r="455" spans="1:114">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row>
    <row r="456" spans="1:114">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4"/>
      <c r="DI456" s="14"/>
      <c r="DJ456" s="14"/>
    </row>
    <row r="457" spans="1:114">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c r="CL457" s="14"/>
      <c r="CM457" s="14"/>
      <c r="CN457" s="14"/>
      <c r="CO457" s="14"/>
      <c r="CP457" s="14"/>
      <c r="CQ457" s="14"/>
      <c r="CR457" s="14"/>
      <c r="CS457" s="14"/>
      <c r="CT457" s="14"/>
      <c r="CU457" s="14"/>
      <c r="CV457" s="14"/>
      <c r="CW457" s="14"/>
      <c r="CX457" s="14"/>
      <c r="CY457" s="14"/>
      <c r="CZ457" s="14"/>
      <c r="DA457" s="14"/>
      <c r="DB457" s="14"/>
      <c r="DC457" s="14"/>
      <c r="DD457" s="14"/>
      <c r="DE457" s="14"/>
      <c r="DF457" s="14"/>
      <c r="DG457" s="14"/>
      <c r="DH457" s="14"/>
      <c r="DI457" s="14"/>
      <c r="DJ457" s="14"/>
    </row>
    <row r="458" spans="1:114">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c r="CL458" s="14"/>
      <c r="CM458" s="14"/>
      <c r="CN458" s="14"/>
      <c r="CO458" s="14"/>
      <c r="CP458" s="14"/>
      <c r="CQ458" s="14"/>
      <c r="CR458" s="14"/>
      <c r="CS458" s="14"/>
      <c r="CT458" s="14"/>
      <c r="CU458" s="14"/>
      <c r="CV458" s="14"/>
      <c r="CW458" s="14"/>
      <c r="CX458" s="14"/>
      <c r="CY458" s="14"/>
      <c r="CZ458" s="14"/>
      <c r="DA458" s="14"/>
      <c r="DB458" s="14"/>
      <c r="DC458" s="14"/>
      <c r="DD458" s="14"/>
      <c r="DE458" s="14"/>
      <c r="DF458" s="14"/>
      <c r="DG458" s="14"/>
      <c r="DH458" s="14"/>
      <c r="DI458" s="14"/>
      <c r="DJ458" s="14"/>
    </row>
    <row r="459" spans="1:114">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c r="CL459" s="14"/>
      <c r="CM459" s="14"/>
      <c r="CN459" s="14"/>
      <c r="CO459" s="14"/>
      <c r="CP459" s="14"/>
      <c r="CQ459" s="14"/>
      <c r="CR459" s="14"/>
      <c r="CS459" s="14"/>
      <c r="CT459" s="14"/>
      <c r="CU459" s="14"/>
      <c r="CV459" s="14"/>
      <c r="CW459" s="14"/>
      <c r="CX459" s="14"/>
      <c r="CY459" s="14"/>
      <c r="CZ459" s="14"/>
      <c r="DA459" s="14"/>
      <c r="DB459" s="14"/>
      <c r="DC459" s="14"/>
      <c r="DD459" s="14"/>
      <c r="DE459" s="14"/>
      <c r="DF459" s="14"/>
      <c r="DG459" s="14"/>
      <c r="DH459" s="14"/>
      <c r="DI459" s="14"/>
      <c r="DJ459" s="14"/>
    </row>
    <row r="460" spans="1:114">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c r="CL460" s="14"/>
      <c r="CM460" s="14"/>
      <c r="CN460" s="14"/>
      <c r="CO460" s="14"/>
      <c r="CP460" s="14"/>
      <c r="CQ460" s="14"/>
      <c r="CR460" s="14"/>
      <c r="CS460" s="14"/>
      <c r="CT460" s="14"/>
      <c r="CU460" s="14"/>
      <c r="CV460" s="14"/>
      <c r="CW460" s="14"/>
      <c r="CX460" s="14"/>
      <c r="CY460" s="14"/>
      <c r="CZ460" s="14"/>
      <c r="DA460" s="14"/>
      <c r="DB460" s="14"/>
      <c r="DC460" s="14"/>
      <c r="DD460" s="14"/>
      <c r="DE460" s="14"/>
      <c r="DF460" s="14"/>
      <c r="DG460" s="14"/>
      <c r="DH460" s="14"/>
      <c r="DI460" s="14"/>
      <c r="DJ460" s="14"/>
    </row>
    <row r="461" spans="1:114">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c r="CL461" s="14"/>
      <c r="CM461" s="14"/>
      <c r="CN461" s="14"/>
      <c r="CO461" s="14"/>
      <c r="CP461" s="14"/>
      <c r="CQ461" s="14"/>
      <c r="CR461" s="14"/>
      <c r="CS461" s="14"/>
      <c r="CT461" s="14"/>
      <c r="CU461" s="14"/>
      <c r="CV461" s="14"/>
      <c r="CW461" s="14"/>
      <c r="CX461" s="14"/>
      <c r="CY461" s="14"/>
      <c r="CZ461" s="14"/>
      <c r="DA461" s="14"/>
      <c r="DB461" s="14"/>
      <c r="DC461" s="14"/>
      <c r="DD461" s="14"/>
      <c r="DE461" s="14"/>
      <c r="DF461" s="14"/>
      <c r="DG461" s="14"/>
      <c r="DH461" s="14"/>
      <c r="DI461" s="14"/>
      <c r="DJ461" s="14"/>
    </row>
    <row r="462" spans="1:114">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c r="CP462" s="14"/>
      <c r="CQ462" s="14"/>
      <c r="CR462" s="14"/>
      <c r="CS462" s="14"/>
      <c r="CT462" s="14"/>
      <c r="CU462" s="14"/>
      <c r="CV462" s="14"/>
      <c r="CW462" s="14"/>
      <c r="CX462" s="14"/>
      <c r="CY462" s="14"/>
      <c r="CZ462" s="14"/>
      <c r="DA462" s="14"/>
      <c r="DB462" s="14"/>
      <c r="DC462" s="14"/>
      <c r="DD462" s="14"/>
      <c r="DE462" s="14"/>
      <c r="DF462" s="14"/>
      <c r="DG462" s="14"/>
      <c r="DH462" s="14"/>
      <c r="DI462" s="14"/>
      <c r="DJ462" s="14"/>
    </row>
    <row r="463" spans="1:114">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c r="CL463" s="14"/>
      <c r="CM463" s="14"/>
      <c r="CN463" s="14"/>
      <c r="CO463" s="14"/>
      <c r="CP463" s="14"/>
      <c r="CQ463" s="14"/>
      <c r="CR463" s="14"/>
      <c r="CS463" s="14"/>
      <c r="CT463" s="14"/>
      <c r="CU463" s="14"/>
      <c r="CV463" s="14"/>
      <c r="CW463" s="14"/>
      <c r="CX463" s="14"/>
      <c r="CY463" s="14"/>
      <c r="CZ463" s="14"/>
      <c r="DA463" s="14"/>
      <c r="DB463" s="14"/>
      <c r="DC463" s="14"/>
      <c r="DD463" s="14"/>
      <c r="DE463" s="14"/>
      <c r="DF463" s="14"/>
      <c r="DG463" s="14"/>
      <c r="DH463" s="14"/>
      <c r="DI463" s="14"/>
      <c r="DJ463" s="14"/>
    </row>
    <row r="464" spans="1:114">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c r="CL464" s="14"/>
      <c r="CM464" s="14"/>
      <c r="CN464" s="14"/>
      <c r="CO464" s="14"/>
      <c r="CP464" s="14"/>
      <c r="CQ464" s="14"/>
      <c r="CR464" s="14"/>
      <c r="CS464" s="14"/>
      <c r="CT464" s="14"/>
      <c r="CU464" s="14"/>
      <c r="CV464" s="14"/>
      <c r="CW464" s="14"/>
      <c r="CX464" s="14"/>
      <c r="CY464" s="14"/>
      <c r="CZ464" s="14"/>
      <c r="DA464" s="14"/>
      <c r="DB464" s="14"/>
      <c r="DC464" s="14"/>
      <c r="DD464" s="14"/>
      <c r="DE464" s="14"/>
      <c r="DF464" s="14"/>
      <c r="DG464" s="14"/>
      <c r="DH464" s="14"/>
      <c r="DI464" s="14"/>
      <c r="DJ464" s="14"/>
    </row>
    <row r="465" spans="1:114">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c r="CL465" s="14"/>
      <c r="CM465" s="14"/>
      <c r="CN465" s="14"/>
      <c r="CO465" s="14"/>
      <c r="CP465" s="14"/>
      <c r="CQ465" s="14"/>
      <c r="CR465" s="14"/>
      <c r="CS465" s="14"/>
      <c r="CT465" s="14"/>
      <c r="CU465" s="14"/>
      <c r="CV465" s="14"/>
      <c r="CW465" s="14"/>
      <c r="CX465" s="14"/>
      <c r="CY465" s="14"/>
      <c r="CZ465" s="14"/>
      <c r="DA465" s="14"/>
      <c r="DB465" s="14"/>
      <c r="DC465" s="14"/>
      <c r="DD465" s="14"/>
      <c r="DE465" s="14"/>
      <c r="DF465" s="14"/>
      <c r="DG465" s="14"/>
      <c r="DH465" s="14"/>
      <c r="DI465" s="14"/>
      <c r="DJ465" s="14"/>
    </row>
    <row r="466" spans="1:114">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4"/>
      <c r="DI466" s="14"/>
      <c r="DJ466" s="14"/>
    </row>
    <row r="467" spans="1:114">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c r="CL467" s="14"/>
      <c r="CM467" s="14"/>
      <c r="CN467" s="14"/>
      <c r="CO467" s="14"/>
      <c r="CP467" s="14"/>
      <c r="CQ467" s="14"/>
      <c r="CR467" s="14"/>
      <c r="CS467" s="14"/>
      <c r="CT467" s="14"/>
      <c r="CU467" s="14"/>
      <c r="CV467" s="14"/>
      <c r="CW467" s="14"/>
      <c r="CX467" s="14"/>
      <c r="CY467" s="14"/>
      <c r="CZ467" s="14"/>
      <c r="DA467" s="14"/>
      <c r="DB467" s="14"/>
      <c r="DC467" s="14"/>
      <c r="DD467" s="14"/>
      <c r="DE467" s="14"/>
      <c r="DF467" s="14"/>
      <c r="DG467" s="14"/>
      <c r="DH467" s="14"/>
      <c r="DI467" s="14"/>
      <c r="DJ467" s="14"/>
    </row>
    <row r="468" spans="1:114">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c r="CL468" s="14"/>
      <c r="CM468" s="14"/>
      <c r="CN468" s="14"/>
      <c r="CO468" s="14"/>
      <c r="CP468" s="14"/>
      <c r="CQ468" s="14"/>
      <c r="CR468" s="14"/>
      <c r="CS468" s="14"/>
      <c r="CT468" s="14"/>
      <c r="CU468" s="14"/>
      <c r="CV468" s="14"/>
      <c r="CW468" s="14"/>
      <c r="CX468" s="14"/>
      <c r="CY468" s="14"/>
      <c r="CZ468" s="14"/>
      <c r="DA468" s="14"/>
      <c r="DB468" s="14"/>
      <c r="DC468" s="14"/>
      <c r="DD468" s="14"/>
      <c r="DE468" s="14"/>
      <c r="DF468" s="14"/>
      <c r="DG468" s="14"/>
      <c r="DH468" s="14"/>
      <c r="DI468" s="14"/>
      <c r="DJ468" s="14"/>
    </row>
    <row r="469" spans="1:114">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c r="CL469" s="14"/>
      <c r="CM469" s="14"/>
      <c r="CN469" s="14"/>
      <c r="CO469" s="14"/>
      <c r="CP469" s="14"/>
      <c r="CQ469" s="14"/>
      <c r="CR469" s="14"/>
      <c r="CS469" s="14"/>
      <c r="CT469" s="14"/>
      <c r="CU469" s="14"/>
      <c r="CV469" s="14"/>
      <c r="CW469" s="14"/>
      <c r="CX469" s="14"/>
      <c r="CY469" s="14"/>
      <c r="CZ469" s="14"/>
      <c r="DA469" s="14"/>
      <c r="DB469" s="14"/>
      <c r="DC469" s="14"/>
      <c r="DD469" s="14"/>
      <c r="DE469" s="14"/>
      <c r="DF469" s="14"/>
      <c r="DG469" s="14"/>
      <c r="DH469" s="14"/>
      <c r="DI469" s="14"/>
      <c r="DJ469" s="14"/>
    </row>
    <row r="470" spans="1:114">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c r="CL470" s="14"/>
      <c r="CM470" s="14"/>
      <c r="CN470" s="14"/>
      <c r="CO470" s="14"/>
      <c r="CP470" s="14"/>
      <c r="CQ470" s="14"/>
      <c r="CR470" s="14"/>
      <c r="CS470" s="14"/>
      <c r="CT470" s="14"/>
      <c r="CU470" s="14"/>
      <c r="CV470" s="14"/>
      <c r="CW470" s="14"/>
      <c r="CX470" s="14"/>
      <c r="CY470" s="14"/>
      <c r="CZ470" s="14"/>
      <c r="DA470" s="14"/>
      <c r="DB470" s="14"/>
      <c r="DC470" s="14"/>
      <c r="DD470" s="14"/>
      <c r="DE470" s="14"/>
      <c r="DF470" s="14"/>
      <c r="DG470" s="14"/>
      <c r="DH470" s="14"/>
      <c r="DI470" s="14"/>
      <c r="DJ470" s="14"/>
    </row>
    <row r="471" spans="1:114">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c r="CL471" s="14"/>
      <c r="CM471" s="14"/>
      <c r="CN471" s="14"/>
      <c r="CO471" s="14"/>
      <c r="CP471" s="14"/>
      <c r="CQ471" s="14"/>
      <c r="CR471" s="14"/>
      <c r="CS471" s="14"/>
      <c r="CT471" s="14"/>
      <c r="CU471" s="14"/>
      <c r="CV471" s="14"/>
      <c r="CW471" s="14"/>
      <c r="CX471" s="14"/>
      <c r="CY471" s="14"/>
      <c r="CZ471" s="14"/>
      <c r="DA471" s="14"/>
      <c r="DB471" s="14"/>
      <c r="DC471" s="14"/>
      <c r="DD471" s="14"/>
      <c r="DE471" s="14"/>
      <c r="DF471" s="14"/>
      <c r="DG471" s="14"/>
      <c r="DH471" s="14"/>
      <c r="DI471" s="14"/>
      <c r="DJ471" s="14"/>
    </row>
    <row r="472" spans="1:114">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c r="CL472" s="14"/>
      <c r="CM472" s="14"/>
      <c r="CN472" s="14"/>
      <c r="CO472" s="14"/>
      <c r="CP472" s="14"/>
      <c r="CQ472" s="14"/>
      <c r="CR472" s="14"/>
      <c r="CS472" s="14"/>
      <c r="CT472" s="14"/>
      <c r="CU472" s="14"/>
      <c r="CV472" s="14"/>
      <c r="CW472" s="14"/>
      <c r="CX472" s="14"/>
      <c r="CY472" s="14"/>
      <c r="CZ472" s="14"/>
      <c r="DA472" s="14"/>
      <c r="DB472" s="14"/>
      <c r="DC472" s="14"/>
      <c r="DD472" s="14"/>
      <c r="DE472" s="14"/>
      <c r="DF472" s="14"/>
      <c r="DG472" s="14"/>
      <c r="DH472" s="14"/>
      <c r="DI472" s="14"/>
      <c r="DJ472" s="14"/>
    </row>
    <row r="473" spans="1:114">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c r="CL473" s="14"/>
      <c r="CM473" s="14"/>
      <c r="CN473" s="14"/>
      <c r="CO473" s="14"/>
      <c r="CP473" s="14"/>
      <c r="CQ473" s="14"/>
      <c r="CR473" s="14"/>
      <c r="CS473" s="14"/>
      <c r="CT473" s="14"/>
      <c r="CU473" s="14"/>
      <c r="CV473" s="14"/>
      <c r="CW473" s="14"/>
      <c r="CX473" s="14"/>
      <c r="CY473" s="14"/>
      <c r="CZ473" s="14"/>
      <c r="DA473" s="14"/>
      <c r="DB473" s="14"/>
      <c r="DC473" s="14"/>
      <c r="DD473" s="14"/>
      <c r="DE473" s="14"/>
      <c r="DF473" s="14"/>
      <c r="DG473" s="14"/>
      <c r="DH473" s="14"/>
      <c r="DI473" s="14"/>
      <c r="DJ473" s="14"/>
    </row>
    <row r="474" spans="1:114">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c r="CL474" s="14"/>
      <c r="CM474" s="14"/>
      <c r="CN474" s="14"/>
      <c r="CO474" s="14"/>
      <c r="CP474" s="14"/>
      <c r="CQ474" s="14"/>
      <c r="CR474" s="14"/>
      <c r="CS474" s="14"/>
      <c r="CT474" s="14"/>
      <c r="CU474" s="14"/>
      <c r="CV474" s="14"/>
      <c r="CW474" s="14"/>
      <c r="CX474" s="14"/>
      <c r="CY474" s="14"/>
      <c r="CZ474" s="14"/>
      <c r="DA474" s="14"/>
      <c r="DB474" s="14"/>
      <c r="DC474" s="14"/>
      <c r="DD474" s="14"/>
      <c r="DE474" s="14"/>
      <c r="DF474" s="14"/>
      <c r="DG474" s="14"/>
      <c r="DH474" s="14"/>
      <c r="DI474" s="14"/>
      <c r="DJ474" s="14"/>
    </row>
    <row r="475" spans="1:114">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c r="CL475" s="14"/>
      <c r="CM475" s="14"/>
      <c r="CN475" s="14"/>
      <c r="CO475" s="14"/>
      <c r="CP475" s="14"/>
      <c r="CQ475" s="14"/>
      <c r="CR475" s="14"/>
      <c r="CS475" s="14"/>
      <c r="CT475" s="14"/>
      <c r="CU475" s="14"/>
      <c r="CV475" s="14"/>
      <c r="CW475" s="14"/>
      <c r="CX475" s="14"/>
      <c r="CY475" s="14"/>
      <c r="CZ475" s="14"/>
      <c r="DA475" s="14"/>
      <c r="DB475" s="14"/>
      <c r="DC475" s="14"/>
      <c r="DD475" s="14"/>
      <c r="DE475" s="14"/>
      <c r="DF475" s="14"/>
      <c r="DG475" s="14"/>
      <c r="DH475" s="14"/>
      <c r="DI475" s="14"/>
      <c r="DJ475" s="14"/>
    </row>
    <row r="476" spans="1:114">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4"/>
      <c r="DI476" s="14"/>
      <c r="DJ476" s="14"/>
    </row>
    <row r="477" spans="1:114">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c r="CL477" s="14"/>
      <c r="CM477" s="14"/>
      <c r="CN477" s="14"/>
      <c r="CO477" s="14"/>
      <c r="CP477" s="14"/>
      <c r="CQ477" s="14"/>
      <c r="CR477" s="14"/>
      <c r="CS477" s="14"/>
      <c r="CT477" s="14"/>
      <c r="CU477" s="14"/>
      <c r="CV477" s="14"/>
      <c r="CW477" s="14"/>
      <c r="CX477" s="14"/>
      <c r="CY477" s="14"/>
      <c r="CZ477" s="14"/>
      <c r="DA477" s="14"/>
      <c r="DB477" s="14"/>
      <c r="DC477" s="14"/>
      <c r="DD477" s="14"/>
      <c r="DE477" s="14"/>
      <c r="DF477" s="14"/>
      <c r="DG477" s="14"/>
      <c r="DH477" s="14"/>
      <c r="DI477" s="14"/>
      <c r="DJ477" s="14"/>
    </row>
    <row r="478" spans="1:114">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c r="CL478" s="14"/>
      <c r="CM478" s="14"/>
      <c r="CN478" s="14"/>
      <c r="CO478" s="14"/>
      <c r="CP478" s="14"/>
      <c r="CQ478" s="14"/>
      <c r="CR478" s="14"/>
      <c r="CS478" s="14"/>
      <c r="CT478" s="14"/>
      <c r="CU478" s="14"/>
      <c r="CV478" s="14"/>
      <c r="CW478" s="14"/>
      <c r="CX478" s="14"/>
      <c r="CY478" s="14"/>
      <c r="CZ478" s="14"/>
      <c r="DA478" s="14"/>
      <c r="DB478" s="14"/>
      <c r="DC478" s="14"/>
      <c r="DD478" s="14"/>
      <c r="DE478" s="14"/>
      <c r="DF478" s="14"/>
      <c r="DG478" s="14"/>
      <c r="DH478" s="14"/>
      <c r="DI478" s="14"/>
      <c r="DJ478" s="14"/>
    </row>
    <row r="479" spans="1:114">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c r="CL479" s="14"/>
      <c r="CM479" s="14"/>
      <c r="CN479" s="14"/>
      <c r="CO479" s="14"/>
      <c r="CP479" s="14"/>
      <c r="CQ479" s="14"/>
      <c r="CR479" s="14"/>
      <c r="CS479" s="14"/>
      <c r="CT479" s="14"/>
      <c r="CU479" s="14"/>
      <c r="CV479" s="14"/>
      <c r="CW479" s="14"/>
      <c r="CX479" s="14"/>
      <c r="CY479" s="14"/>
      <c r="CZ479" s="14"/>
      <c r="DA479" s="14"/>
      <c r="DB479" s="14"/>
      <c r="DC479" s="14"/>
      <c r="DD479" s="14"/>
      <c r="DE479" s="14"/>
      <c r="DF479" s="14"/>
      <c r="DG479" s="14"/>
      <c r="DH479" s="14"/>
      <c r="DI479" s="14"/>
      <c r="DJ479" s="14"/>
    </row>
    <row r="480" spans="1:114">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c r="CL480" s="14"/>
      <c r="CM480" s="14"/>
      <c r="CN480" s="14"/>
      <c r="CO480" s="14"/>
      <c r="CP480" s="14"/>
      <c r="CQ480" s="14"/>
      <c r="CR480" s="14"/>
      <c r="CS480" s="14"/>
      <c r="CT480" s="14"/>
      <c r="CU480" s="14"/>
      <c r="CV480" s="14"/>
      <c r="CW480" s="14"/>
      <c r="CX480" s="14"/>
      <c r="CY480" s="14"/>
      <c r="CZ480" s="14"/>
      <c r="DA480" s="14"/>
      <c r="DB480" s="14"/>
      <c r="DC480" s="14"/>
      <c r="DD480" s="14"/>
      <c r="DE480" s="14"/>
      <c r="DF480" s="14"/>
      <c r="DG480" s="14"/>
      <c r="DH480" s="14"/>
      <c r="DI480" s="14"/>
      <c r="DJ480" s="14"/>
    </row>
    <row r="481" spans="1:114">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c r="CP481" s="14"/>
      <c r="CQ481" s="14"/>
      <c r="CR481" s="14"/>
      <c r="CS481" s="14"/>
      <c r="CT481" s="14"/>
      <c r="CU481" s="14"/>
      <c r="CV481" s="14"/>
      <c r="CW481" s="14"/>
      <c r="CX481" s="14"/>
      <c r="CY481" s="14"/>
      <c r="CZ481" s="14"/>
      <c r="DA481" s="14"/>
      <c r="DB481" s="14"/>
      <c r="DC481" s="14"/>
      <c r="DD481" s="14"/>
      <c r="DE481" s="14"/>
      <c r="DF481" s="14"/>
      <c r="DG481" s="14"/>
      <c r="DH481" s="14"/>
      <c r="DI481" s="14"/>
      <c r="DJ481" s="14"/>
    </row>
    <row r="482" spans="1:114">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c r="CL482" s="14"/>
      <c r="CM482" s="14"/>
      <c r="CN482" s="14"/>
      <c r="CO482" s="14"/>
      <c r="CP482" s="14"/>
      <c r="CQ482" s="14"/>
      <c r="CR482" s="14"/>
      <c r="CS482" s="14"/>
      <c r="CT482" s="14"/>
      <c r="CU482" s="14"/>
      <c r="CV482" s="14"/>
      <c r="CW482" s="14"/>
      <c r="CX482" s="14"/>
      <c r="CY482" s="14"/>
      <c r="CZ482" s="14"/>
      <c r="DA482" s="14"/>
      <c r="DB482" s="14"/>
      <c r="DC482" s="14"/>
      <c r="DD482" s="14"/>
      <c r="DE482" s="14"/>
      <c r="DF482" s="14"/>
      <c r="DG482" s="14"/>
      <c r="DH482" s="14"/>
      <c r="DI482" s="14"/>
      <c r="DJ482" s="14"/>
    </row>
    <row r="483" spans="1:114">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c r="CP483" s="14"/>
      <c r="CQ483" s="14"/>
      <c r="CR483" s="14"/>
      <c r="CS483" s="14"/>
      <c r="CT483" s="14"/>
      <c r="CU483" s="14"/>
      <c r="CV483" s="14"/>
      <c r="CW483" s="14"/>
      <c r="CX483" s="14"/>
      <c r="CY483" s="14"/>
      <c r="CZ483" s="14"/>
      <c r="DA483" s="14"/>
      <c r="DB483" s="14"/>
      <c r="DC483" s="14"/>
      <c r="DD483" s="14"/>
      <c r="DE483" s="14"/>
      <c r="DF483" s="14"/>
      <c r="DG483" s="14"/>
      <c r="DH483" s="14"/>
      <c r="DI483" s="14"/>
      <c r="DJ483" s="14"/>
    </row>
    <row r="484" spans="1:114">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c r="CP484" s="14"/>
      <c r="CQ484" s="14"/>
      <c r="CR484" s="14"/>
      <c r="CS484" s="14"/>
      <c r="CT484" s="14"/>
      <c r="CU484" s="14"/>
      <c r="CV484" s="14"/>
      <c r="CW484" s="14"/>
      <c r="CX484" s="14"/>
      <c r="CY484" s="14"/>
      <c r="CZ484" s="14"/>
      <c r="DA484" s="14"/>
      <c r="DB484" s="14"/>
      <c r="DC484" s="14"/>
      <c r="DD484" s="14"/>
      <c r="DE484" s="14"/>
      <c r="DF484" s="14"/>
      <c r="DG484" s="14"/>
      <c r="DH484" s="14"/>
      <c r="DI484" s="14"/>
      <c r="DJ484" s="14"/>
    </row>
    <row r="485" spans="1:114">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c r="CP485" s="14"/>
      <c r="CQ485" s="14"/>
      <c r="CR485" s="14"/>
      <c r="CS485" s="14"/>
      <c r="CT485" s="14"/>
      <c r="CU485" s="14"/>
      <c r="CV485" s="14"/>
      <c r="CW485" s="14"/>
      <c r="CX485" s="14"/>
      <c r="CY485" s="14"/>
      <c r="CZ485" s="14"/>
      <c r="DA485" s="14"/>
      <c r="DB485" s="14"/>
      <c r="DC485" s="14"/>
      <c r="DD485" s="14"/>
      <c r="DE485" s="14"/>
      <c r="DF485" s="14"/>
      <c r="DG485" s="14"/>
      <c r="DH485" s="14"/>
      <c r="DI485" s="14"/>
      <c r="DJ485" s="14"/>
    </row>
    <row r="486" spans="1:114">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4"/>
      <c r="DI486" s="14"/>
      <c r="DJ486" s="14"/>
    </row>
    <row r="487" spans="1:114">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c r="CL487" s="14"/>
      <c r="CM487" s="14"/>
      <c r="CN487" s="14"/>
      <c r="CO487" s="14"/>
      <c r="CP487" s="14"/>
      <c r="CQ487" s="14"/>
      <c r="CR487" s="14"/>
      <c r="CS487" s="14"/>
      <c r="CT487" s="14"/>
      <c r="CU487" s="14"/>
      <c r="CV487" s="14"/>
      <c r="CW487" s="14"/>
      <c r="CX487" s="14"/>
      <c r="CY487" s="14"/>
      <c r="CZ487" s="14"/>
      <c r="DA487" s="14"/>
      <c r="DB487" s="14"/>
      <c r="DC487" s="14"/>
      <c r="DD487" s="14"/>
      <c r="DE487" s="14"/>
      <c r="DF487" s="14"/>
      <c r="DG487" s="14"/>
      <c r="DH487" s="14"/>
      <c r="DI487" s="14"/>
      <c r="DJ487" s="14"/>
    </row>
    <row r="488" spans="1:114">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c r="CP488" s="14"/>
      <c r="CQ488" s="14"/>
      <c r="CR488" s="14"/>
      <c r="CS488" s="14"/>
      <c r="CT488" s="14"/>
      <c r="CU488" s="14"/>
      <c r="CV488" s="14"/>
      <c r="CW488" s="14"/>
      <c r="CX488" s="14"/>
      <c r="CY488" s="14"/>
      <c r="CZ488" s="14"/>
      <c r="DA488" s="14"/>
      <c r="DB488" s="14"/>
      <c r="DC488" s="14"/>
      <c r="DD488" s="14"/>
      <c r="DE488" s="14"/>
      <c r="DF488" s="14"/>
      <c r="DG488" s="14"/>
      <c r="DH488" s="14"/>
      <c r="DI488" s="14"/>
      <c r="DJ488" s="14"/>
    </row>
    <row r="489" spans="1:114">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c r="CP489" s="14"/>
      <c r="CQ489" s="14"/>
      <c r="CR489" s="14"/>
      <c r="CS489" s="14"/>
      <c r="CT489" s="14"/>
      <c r="CU489" s="14"/>
      <c r="CV489" s="14"/>
      <c r="CW489" s="14"/>
      <c r="CX489" s="14"/>
      <c r="CY489" s="14"/>
      <c r="CZ489" s="14"/>
      <c r="DA489" s="14"/>
      <c r="DB489" s="14"/>
      <c r="DC489" s="14"/>
      <c r="DD489" s="14"/>
      <c r="DE489" s="14"/>
      <c r="DF489" s="14"/>
      <c r="DG489" s="14"/>
      <c r="DH489" s="14"/>
      <c r="DI489" s="14"/>
      <c r="DJ489" s="14"/>
    </row>
    <row r="490" spans="1:114">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row>
    <row r="491" spans="1:114">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c r="CL491" s="14"/>
      <c r="CM491" s="14"/>
      <c r="CN491" s="14"/>
      <c r="CO491" s="14"/>
      <c r="CP491" s="14"/>
      <c r="CQ491" s="14"/>
      <c r="CR491" s="14"/>
      <c r="CS491" s="14"/>
      <c r="CT491" s="14"/>
      <c r="CU491" s="14"/>
      <c r="CV491" s="14"/>
      <c r="CW491" s="14"/>
      <c r="CX491" s="14"/>
      <c r="CY491" s="14"/>
      <c r="CZ491" s="14"/>
      <c r="DA491" s="14"/>
      <c r="DB491" s="14"/>
      <c r="DC491" s="14"/>
      <c r="DD491" s="14"/>
      <c r="DE491" s="14"/>
      <c r="DF491" s="14"/>
      <c r="DG491" s="14"/>
      <c r="DH491" s="14"/>
      <c r="DI491" s="14"/>
      <c r="DJ491" s="14"/>
    </row>
    <row r="492" spans="1:114">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row>
    <row r="493" spans="1:114">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c r="CL493" s="14"/>
      <c r="CM493" s="14"/>
      <c r="CN493" s="14"/>
      <c r="CO493" s="14"/>
      <c r="CP493" s="14"/>
      <c r="CQ493" s="14"/>
      <c r="CR493" s="14"/>
      <c r="CS493" s="14"/>
      <c r="CT493" s="14"/>
      <c r="CU493" s="14"/>
      <c r="CV493" s="14"/>
      <c r="CW493" s="14"/>
      <c r="CX493" s="14"/>
      <c r="CY493" s="14"/>
      <c r="CZ493" s="14"/>
      <c r="DA493" s="14"/>
      <c r="DB493" s="14"/>
      <c r="DC493" s="14"/>
      <c r="DD493" s="14"/>
      <c r="DE493" s="14"/>
      <c r="DF493" s="14"/>
      <c r="DG493" s="14"/>
      <c r="DH493" s="14"/>
      <c r="DI493" s="14"/>
      <c r="DJ493" s="14"/>
    </row>
    <row r="494" spans="1:114">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row>
    <row r="495" spans="1:114">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c r="CL495" s="14"/>
      <c r="CM495" s="14"/>
      <c r="CN495" s="14"/>
      <c r="CO495" s="14"/>
      <c r="CP495" s="14"/>
      <c r="CQ495" s="14"/>
      <c r="CR495" s="14"/>
      <c r="CS495" s="14"/>
      <c r="CT495" s="14"/>
      <c r="CU495" s="14"/>
      <c r="CV495" s="14"/>
      <c r="CW495" s="14"/>
      <c r="CX495" s="14"/>
      <c r="CY495" s="14"/>
      <c r="CZ495" s="14"/>
      <c r="DA495" s="14"/>
      <c r="DB495" s="14"/>
      <c r="DC495" s="14"/>
      <c r="DD495" s="14"/>
      <c r="DE495" s="14"/>
      <c r="DF495" s="14"/>
      <c r="DG495" s="14"/>
      <c r="DH495" s="14"/>
      <c r="DI495" s="14"/>
      <c r="DJ495" s="14"/>
    </row>
    <row r="496" spans="1:114">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4"/>
      <c r="DI496" s="14"/>
      <c r="DJ496" s="14"/>
    </row>
    <row r="497" spans="1:114">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c r="CL497" s="14"/>
      <c r="CM497" s="14"/>
      <c r="CN497" s="14"/>
      <c r="CO497" s="14"/>
      <c r="CP497" s="14"/>
      <c r="CQ497" s="14"/>
      <c r="CR497" s="14"/>
      <c r="CS497" s="14"/>
      <c r="CT497" s="14"/>
      <c r="CU497" s="14"/>
      <c r="CV497" s="14"/>
      <c r="CW497" s="14"/>
      <c r="CX497" s="14"/>
      <c r="CY497" s="14"/>
      <c r="CZ497" s="14"/>
      <c r="DA497" s="14"/>
      <c r="DB497" s="14"/>
      <c r="DC497" s="14"/>
      <c r="DD497" s="14"/>
      <c r="DE497" s="14"/>
      <c r="DF497" s="14"/>
      <c r="DG497" s="14"/>
      <c r="DH497" s="14"/>
      <c r="DI497" s="14"/>
      <c r="DJ497" s="14"/>
    </row>
    <row r="498" spans="1:114">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c r="CL498" s="14"/>
      <c r="CM498" s="14"/>
      <c r="CN498" s="14"/>
      <c r="CO498" s="14"/>
      <c r="CP498" s="14"/>
      <c r="CQ498" s="14"/>
      <c r="CR498" s="14"/>
      <c r="CS498" s="14"/>
      <c r="CT498" s="14"/>
      <c r="CU498" s="14"/>
      <c r="CV498" s="14"/>
      <c r="CW498" s="14"/>
      <c r="CX498" s="14"/>
      <c r="CY498" s="14"/>
      <c r="CZ498" s="14"/>
      <c r="DA498" s="14"/>
      <c r="DB498" s="14"/>
      <c r="DC498" s="14"/>
      <c r="DD498" s="14"/>
      <c r="DE498" s="14"/>
      <c r="DF498" s="14"/>
      <c r="DG498" s="14"/>
      <c r="DH498" s="14"/>
      <c r="DI498" s="14"/>
      <c r="DJ498" s="14"/>
    </row>
    <row r="499" spans="1:114">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c r="CL499" s="14"/>
      <c r="CM499" s="14"/>
      <c r="CN499" s="14"/>
      <c r="CO499" s="14"/>
      <c r="CP499" s="14"/>
      <c r="CQ499" s="14"/>
      <c r="CR499" s="14"/>
      <c r="CS499" s="14"/>
      <c r="CT499" s="14"/>
      <c r="CU499" s="14"/>
      <c r="CV499" s="14"/>
      <c r="CW499" s="14"/>
      <c r="CX499" s="14"/>
      <c r="CY499" s="14"/>
      <c r="CZ499" s="14"/>
      <c r="DA499" s="14"/>
      <c r="DB499" s="14"/>
      <c r="DC499" s="14"/>
      <c r="DD499" s="14"/>
      <c r="DE499" s="14"/>
      <c r="DF499" s="14"/>
      <c r="DG499" s="14"/>
      <c r="DH499" s="14"/>
      <c r="DI499" s="14"/>
      <c r="DJ499" s="14"/>
    </row>
    <row r="500" spans="1:114">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c r="CP500" s="14"/>
      <c r="CQ500" s="14"/>
      <c r="CR500" s="14"/>
      <c r="CS500" s="14"/>
      <c r="CT500" s="14"/>
      <c r="CU500" s="14"/>
      <c r="CV500" s="14"/>
      <c r="CW500" s="14"/>
      <c r="CX500" s="14"/>
      <c r="CY500" s="14"/>
      <c r="CZ500" s="14"/>
      <c r="DA500" s="14"/>
      <c r="DB500" s="14"/>
      <c r="DC500" s="14"/>
      <c r="DD500" s="14"/>
      <c r="DE500" s="14"/>
      <c r="DF500" s="14"/>
      <c r="DG500" s="14"/>
      <c r="DH500" s="14"/>
      <c r="DI500" s="14"/>
      <c r="DJ500" s="14"/>
    </row>
    <row r="501" spans="1:114">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c r="CP501" s="14"/>
      <c r="CQ501" s="14"/>
      <c r="CR501" s="14"/>
      <c r="CS501" s="14"/>
      <c r="CT501" s="14"/>
      <c r="CU501" s="14"/>
      <c r="CV501" s="14"/>
      <c r="CW501" s="14"/>
      <c r="CX501" s="14"/>
      <c r="CY501" s="14"/>
      <c r="CZ501" s="14"/>
      <c r="DA501" s="14"/>
      <c r="DB501" s="14"/>
      <c r="DC501" s="14"/>
      <c r="DD501" s="14"/>
      <c r="DE501" s="14"/>
      <c r="DF501" s="14"/>
      <c r="DG501" s="14"/>
      <c r="DH501" s="14"/>
      <c r="DI501" s="14"/>
      <c r="DJ501" s="14"/>
    </row>
    <row r="502" spans="1:114">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c r="CL502" s="14"/>
      <c r="CM502" s="14"/>
      <c r="CN502" s="14"/>
      <c r="CO502" s="14"/>
      <c r="CP502" s="14"/>
      <c r="CQ502" s="14"/>
      <c r="CR502" s="14"/>
      <c r="CS502" s="14"/>
      <c r="CT502" s="14"/>
      <c r="CU502" s="14"/>
      <c r="CV502" s="14"/>
      <c r="CW502" s="14"/>
      <c r="CX502" s="14"/>
      <c r="CY502" s="14"/>
      <c r="CZ502" s="14"/>
      <c r="DA502" s="14"/>
      <c r="DB502" s="14"/>
      <c r="DC502" s="14"/>
      <c r="DD502" s="14"/>
      <c r="DE502" s="14"/>
      <c r="DF502" s="14"/>
      <c r="DG502" s="14"/>
      <c r="DH502" s="14"/>
      <c r="DI502" s="14"/>
      <c r="DJ502" s="14"/>
    </row>
    <row r="503" spans="1:114">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c r="CL503" s="14"/>
      <c r="CM503" s="14"/>
      <c r="CN503" s="14"/>
      <c r="CO503" s="14"/>
      <c r="CP503" s="14"/>
      <c r="CQ503" s="14"/>
      <c r="CR503" s="14"/>
      <c r="CS503" s="14"/>
      <c r="CT503" s="14"/>
      <c r="CU503" s="14"/>
      <c r="CV503" s="14"/>
      <c r="CW503" s="14"/>
      <c r="CX503" s="14"/>
      <c r="CY503" s="14"/>
      <c r="CZ503" s="14"/>
      <c r="DA503" s="14"/>
      <c r="DB503" s="14"/>
      <c r="DC503" s="14"/>
      <c r="DD503" s="14"/>
      <c r="DE503" s="14"/>
      <c r="DF503" s="14"/>
      <c r="DG503" s="14"/>
      <c r="DH503" s="14"/>
      <c r="DI503" s="14"/>
      <c r="DJ503" s="14"/>
    </row>
    <row r="504" spans="1:114">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c r="CL504" s="14"/>
      <c r="CM504" s="14"/>
      <c r="CN504" s="14"/>
      <c r="CO504" s="14"/>
      <c r="CP504" s="14"/>
      <c r="CQ504" s="14"/>
      <c r="CR504" s="14"/>
      <c r="CS504" s="14"/>
      <c r="CT504" s="14"/>
      <c r="CU504" s="14"/>
      <c r="CV504" s="14"/>
      <c r="CW504" s="14"/>
      <c r="CX504" s="14"/>
      <c r="CY504" s="14"/>
      <c r="CZ504" s="14"/>
      <c r="DA504" s="14"/>
      <c r="DB504" s="14"/>
      <c r="DC504" s="14"/>
      <c r="DD504" s="14"/>
      <c r="DE504" s="14"/>
      <c r="DF504" s="14"/>
      <c r="DG504" s="14"/>
      <c r="DH504" s="14"/>
      <c r="DI504" s="14"/>
      <c r="DJ504" s="14"/>
    </row>
    <row r="505" spans="1:114">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c r="CL505" s="14"/>
      <c r="CM505" s="14"/>
      <c r="CN505" s="14"/>
      <c r="CO505" s="14"/>
      <c r="CP505" s="14"/>
      <c r="CQ505" s="14"/>
      <c r="CR505" s="14"/>
      <c r="CS505" s="14"/>
      <c r="CT505" s="14"/>
      <c r="CU505" s="14"/>
      <c r="CV505" s="14"/>
      <c r="CW505" s="14"/>
      <c r="CX505" s="14"/>
      <c r="CY505" s="14"/>
      <c r="CZ505" s="14"/>
      <c r="DA505" s="14"/>
      <c r="DB505" s="14"/>
      <c r="DC505" s="14"/>
      <c r="DD505" s="14"/>
      <c r="DE505" s="14"/>
      <c r="DF505" s="14"/>
      <c r="DG505" s="14"/>
      <c r="DH505" s="14"/>
      <c r="DI505" s="14"/>
      <c r="DJ505" s="14"/>
    </row>
    <row r="506" spans="1:114">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4"/>
      <c r="DI506" s="14"/>
      <c r="DJ506" s="14"/>
    </row>
    <row r="507" spans="1:114">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c r="CL507" s="14"/>
      <c r="CM507" s="14"/>
      <c r="CN507" s="14"/>
      <c r="CO507" s="14"/>
      <c r="CP507" s="14"/>
      <c r="CQ507" s="14"/>
      <c r="CR507" s="14"/>
      <c r="CS507" s="14"/>
      <c r="CT507" s="14"/>
      <c r="CU507" s="14"/>
      <c r="CV507" s="14"/>
      <c r="CW507" s="14"/>
      <c r="CX507" s="14"/>
      <c r="CY507" s="14"/>
      <c r="CZ507" s="14"/>
      <c r="DA507" s="14"/>
      <c r="DB507" s="14"/>
      <c r="DC507" s="14"/>
      <c r="DD507" s="14"/>
      <c r="DE507" s="14"/>
      <c r="DF507" s="14"/>
      <c r="DG507" s="14"/>
      <c r="DH507" s="14"/>
      <c r="DI507" s="14"/>
      <c r="DJ507" s="14"/>
    </row>
    <row r="508" spans="1:114">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c r="CL508" s="14"/>
      <c r="CM508" s="14"/>
      <c r="CN508" s="14"/>
      <c r="CO508" s="14"/>
      <c r="CP508" s="14"/>
      <c r="CQ508" s="14"/>
      <c r="CR508" s="14"/>
      <c r="CS508" s="14"/>
      <c r="CT508" s="14"/>
      <c r="CU508" s="14"/>
      <c r="CV508" s="14"/>
      <c r="CW508" s="14"/>
      <c r="CX508" s="14"/>
      <c r="CY508" s="14"/>
      <c r="CZ508" s="14"/>
      <c r="DA508" s="14"/>
      <c r="DB508" s="14"/>
      <c r="DC508" s="14"/>
      <c r="DD508" s="14"/>
      <c r="DE508" s="14"/>
      <c r="DF508" s="14"/>
      <c r="DG508" s="14"/>
      <c r="DH508" s="14"/>
      <c r="DI508" s="14"/>
      <c r="DJ508" s="14"/>
    </row>
    <row r="509" spans="1:114">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c r="CL509" s="14"/>
      <c r="CM509" s="14"/>
      <c r="CN509" s="14"/>
      <c r="CO509" s="14"/>
      <c r="CP509" s="14"/>
      <c r="CQ509" s="14"/>
      <c r="CR509" s="14"/>
      <c r="CS509" s="14"/>
      <c r="CT509" s="14"/>
      <c r="CU509" s="14"/>
      <c r="CV509" s="14"/>
      <c r="CW509" s="14"/>
      <c r="CX509" s="14"/>
      <c r="CY509" s="14"/>
      <c r="CZ509" s="14"/>
      <c r="DA509" s="14"/>
      <c r="DB509" s="14"/>
      <c r="DC509" s="14"/>
      <c r="DD509" s="14"/>
      <c r="DE509" s="14"/>
      <c r="DF509" s="14"/>
      <c r="DG509" s="14"/>
      <c r="DH509" s="14"/>
      <c r="DI509" s="14"/>
      <c r="DJ509" s="14"/>
    </row>
    <row r="510" spans="1:114">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c r="CL510" s="14"/>
      <c r="CM510" s="14"/>
      <c r="CN510" s="14"/>
      <c r="CO510" s="14"/>
      <c r="CP510" s="14"/>
      <c r="CQ510" s="14"/>
      <c r="CR510" s="14"/>
      <c r="CS510" s="14"/>
      <c r="CT510" s="14"/>
      <c r="CU510" s="14"/>
      <c r="CV510" s="14"/>
      <c r="CW510" s="14"/>
      <c r="CX510" s="14"/>
      <c r="CY510" s="14"/>
      <c r="CZ510" s="14"/>
      <c r="DA510" s="14"/>
      <c r="DB510" s="14"/>
      <c r="DC510" s="14"/>
      <c r="DD510" s="14"/>
      <c r="DE510" s="14"/>
      <c r="DF510" s="14"/>
      <c r="DG510" s="14"/>
      <c r="DH510" s="14"/>
      <c r="DI510" s="14"/>
      <c r="DJ510" s="14"/>
    </row>
    <row r="511" spans="1:114">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row>
    <row r="512" spans="1:114">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row>
    <row r="513" spans="1:114">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c r="CL513" s="14"/>
      <c r="CM513" s="14"/>
      <c r="CN513" s="14"/>
      <c r="CO513" s="14"/>
      <c r="CP513" s="14"/>
      <c r="CQ513" s="14"/>
      <c r="CR513" s="14"/>
      <c r="CS513" s="14"/>
      <c r="CT513" s="14"/>
      <c r="CU513" s="14"/>
      <c r="CV513" s="14"/>
      <c r="CW513" s="14"/>
      <c r="CX513" s="14"/>
      <c r="CY513" s="14"/>
      <c r="CZ513" s="14"/>
      <c r="DA513" s="14"/>
      <c r="DB513" s="14"/>
      <c r="DC513" s="14"/>
      <c r="DD513" s="14"/>
      <c r="DE513" s="14"/>
      <c r="DF513" s="14"/>
      <c r="DG513" s="14"/>
      <c r="DH513" s="14"/>
      <c r="DI513" s="14"/>
      <c r="DJ513" s="14"/>
    </row>
    <row r="514" spans="1:114">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c r="CL514" s="14"/>
      <c r="CM514" s="14"/>
      <c r="CN514" s="14"/>
      <c r="CO514" s="14"/>
      <c r="CP514" s="14"/>
      <c r="CQ514" s="14"/>
      <c r="CR514" s="14"/>
      <c r="CS514" s="14"/>
      <c r="CT514" s="14"/>
      <c r="CU514" s="14"/>
      <c r="CV514" s="14"/>
      <c r="CW514" s="14"/>
      <c r="CX514" s="14"/>
      <c r="CY514" s="14"/>
      <c r="CZ514" s="14"/>
      <c r="DA514" s="14"/>
      <c r="DB514" s="14"/>
      <c r="DC514" s="14"/>
      <c r="DD514" s="14"/>
      <c r="DE514" s="14"/>
      <c r="DF514" s="14"/>
      <c r="DG514" s="14"/>
      <c r="DH514" s="14"/>
      <c r="DI514" s="14"/>
      <c r="DJ514" s="14"/>
    </row>
    <row r="515" spans="1:114">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c r="CL515" s="14"/>
      <c r="CM515" s="14"/>
      <c r="CN515" s="14"/>
      <c r="CO515" s="14"/>
      <c r="CP515" s="14"/>
      <c r="CQ515" s="14"/>
      <c r="CR515" s="14"/>
      <c r="CS515" s="14"/>
      <c r="CT515" s="14"/>
      <c r="CU515" s="14"/>
      <c r="CV515" s="14"/>
      <c r="CW515" s="14"/>
      <c r="CX515" s="14"/>
      <c r="CY515" s="14"/>
      <c r="CZ515" s="14"/>
      <c r="DA515" s="14"/>
      <c r="DB515" s="14"/>
      <c r="DC515" s="14"/>
      <c r="DD515" s="14"/>
      <c r="DE515" s="14"/>
      <c r="DF515" s="14"/>
      <c r="DG515" s="14"/>
      <c r="DH515" s="14"/>
      <c r="DI515" s="14"/>
      <c r="DJ515" s="14"/>
    </row>
    <row r="516" spans="1:114">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4"/>
      <c r="DI516" s="14"/>
      <c r="DJ516" s="14"/>
    </row>
    <row r="517" spans="1:114">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row>
    <row r="518" spans="1:114">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c r="CL518" s="14"/>
      <c r="CM518" s="14"/>
      <c r="CN518" s="14"/>
      <c r="CO518" s="14"/>
      <c r="CP518" s="14"/>
      <c r="CQ518" s="14"/>
      <c r="CR518" s="14"/>
      <c r="CS518" s="14"/>
      <c r="CT518" s="14"/>
      <c r="CU518" s="14"/>
      <c r="CV518" s="14"/>
      <c r="CW518" s="14"/>
      <c r="CX518" s="14"/>
      <c r="CY518" s="14"/>
      <c r="CZ518" s="14"/>
      <c r="DA518" s="14"/>
      <c r="DB518" s="14"/>
      <c r="DC518" s="14"/>
      <c r="DD518" s="14"/>
      <c r="DE518" s="14"/>
      <c r="DF518" s="14"/>
      <c r="DG518" s="14"/>
      <c r="DH518" s="14"/>
      <c r="DI518" s="14"/>
      <c r="DJ518" s="14"/>
    </row>
    <row r="519" spans="1:114">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c r="CP519" s="14"/>
      <c r="CQ519" s="14"/>
      <c r="CR519" s="14"/>
      <c r="CS519" s="14"/>
      <c r="CT519" s="14"/>
      <c r="CU519" s="14"/>
      <c r="CV519" s="14"/>
      <c r="CW519" s="14"/>
      <c r="CX519" s="14"/>
      <c r="CY519" s="14"/>
      <c r="CZ519" s="14"/>
      <c r="DA519" s="14"/>
      <c r="DB519" s="14"/>
      <c r="DC519" s="14"/>
      <c r="DD519" s="14"/>
      <c r="DE519" s="14"/>
      <c r="DF519" s="14"/>
      <c r="DG519" s="14"/>
      <c r="DH519" s="14"/>
      <c r="DI519" s="14"/>
      <c r="DJ519" s="14"/>
    </row>
    <row r="520" spans="1:114">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c r="CP520" s="14"/>
      <c r="CQ520" s="14"/>
      <c r="CR520" s="14"/>
      <c r="CS520" s="14"/>
      <c r="CT520" s="14"/>
      <c r="CU520" s="14"/>
      <c r="CV520" s="14"/>
      <c r="CW520" s="14"/>
      <c r="CX520" s="14"/>
      <c r="CY520" s="14"/>
      <c r="CZ520" s="14"/>
      <c r="DA520" s="14"/>
      <c r="DB520" s="14"/>
      <c r="DC520" s="14"/>
      <c r="DD520" s="14"/>
      <c r="DE520" s="14"/>
      <c r="DF520" s="14"/>
      <c r="DG520" s="14"/>
      <c r="DH520" s="14"/>
      <c r="DI520" s="14"/>
      <c r="DJ520" s="14"/>
    </row>
    <row r="521" spans="1:114">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c r="CP521" s="14"/>
      <c r="CQ521" s="14"/>
      <c r="CR521" s="14"/>
      <c r="CS521" s="14"/>
      <c r="CT521" s="14"/>
      <c r="CU521" s="14"/>
      <c r="CV521" s="14"/>
      <c r="CW521" s="14"/>
      <c r="CX521" s="14"/>
      <c r="CY521" s="14"/>
      <c r="CZ521" s="14"/>
      <c r="DA521" s="14"/>
      <c r="DB521" s="14"/>
      <c r="DC521" s="14"/>
      <c r="DD521" s="14"/>
      <c r="DE521" s="14"/>
      <c r="DF521" s="14"/>
      <c r="DG521" s="14"/>
      <c r="DH521" s="14"/>
      <c r="DI521" s="14"/>
      <c r="DJ521" s="14"/>
    </row>
    <row r="522" spans="1:114">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c r="CL522" s="14"/>
      <c r="CM522" s="14"/>
      <c r="CN522" s="14"/>
      <c r="CO522" s="14"/>
      <c r="CP522" s="14"/>
      <c r="CQ522" s="14"/>
      <c r="CR522" s="14"/>
      <c r="CS522" s="14"/>
      <c r="CT522" s="14"/>
      <c r="CU522" s="14"/>
      <c r="CV522" s="14"/>
      <c r="CW522" s="14"/>
      <c r="CX522" s="14"/>
      <c r="CY522" s="14"/>
      <c r="CZ522" s="14"/>
      <c r="DA522" s="14"/>
      <c r="DB522" s="14"/>
      <c r="DC522" s="14"/>
      <c r="DD522" s="14"/>
      <c r="DE522" s="14"/>
      <c r="DF522" s="14"/>
      <c r="DG522" s="14"/>
      <c r="DH522" s="14"/>
      <c r="DI522" s="14"/>
      <c r="DJ522" s="14"/>
    </row>
    <row r="523" spans="1:114">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c r="CL523" s="14"/>
      <c r="CM523" s="14"/>
      <c r="CN523" s="14"/>
      <c r="CO523" s="14"/>
      <c r="CP523" s="14"/>
      <c r="CQ523" s="14"/>
      <c r="CR523" s="14"/>
      <c r="CS523" s="14"/>
      <c r="CT523" s="14"/>
      <c r="CU523" s="14"/>
      <c r="CV523" s="14"/>
      <c r="CW523" s="14"/>
      <c r="CX523" s="14"/>
      <c r="CY523" s="14"/>
      <c r="CZ523" s="14"/>
      <c r="DA523" s="14"/>
      <c r="DB523" s="14"/>
      <c r="DC523" s="14"/>
      <c r="DD523" s="14"/>
      <c r="DE523" s="14"/>
      <c r="DF523" s="14"/>
      <c r="DG523" s="14"/>
      <c r="DH523" s="14"/>
      <c r="DI523" s="14"/>
      <c r="DJ523" s="14"/>
    </row>
    <row r="524" spans="1:114">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c r="CL524" s="14"/>
      <c r="CM524" s="14"/>
      <c r="CN524" s="14"/>
      <c r="CO524" s="14"/>
      <c r="CP524" s="14"/>
      <c r="CQ524" s="14"/>
      <c r="CR524" s="14"/>
      <c r="CS524" s="14"/>
      <c r="CT524" s="14"/>
      <c r="CU524" s="14"/>
      <c r="CV524" s="14"/>
      <c r="CW524" s="14"/>
      <c r="CX524" s="14"/>
      <c r="CY524" s="14"/>
      <c r="CZ524" s="14"/>
      <c r="DA524" s="14"/>
      <c r="DB524" s="14"/>
      <c r="DC524" s="14"/>
      <c r="DD524" s="14"/>
      <c r="DE524" s="14"/>
      <c r="DF524" s="14"/>
      <c r="DG524" s="14"/>
      <c r="DH524" s="14"/>
      <c r="DI524" s="14"/>
      <c r="DJ524" s="14"/>
    </row>
    <row r="525" spans="1:114">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c r="CL525" s="14"/>
      <c r="CM525" s="14"/>
      <c r="CN525" s="14"/>
      <c r="CO525" s="14"/>
      <c r="CP525" s="14"/>
      <c r="CQ525" s="14"/>
      <c r="CR525" s="14"/>
      <c r="CS525" s="14"/>
      <c r="CT525" s="14"/>
      <c r="CU525" s="14"/>
      <c r="CV525" s="14"/>
      <c r="CW525" s="14"/>
      <c r="CX525" s="14"/>
      <c r="CY525" s="14"/>
      <c r="CZ525" s="14"/>
      <c r="DA525" s="14"/>
      <c r="DB525" s="14"/>
      <c r="DC525" s="14"/>
      <c r="DD525" s="14"/>
      <c r="DE525" s="14"/>
      <c r="DF525" s="14"/>
      <c r="DG525" s="14"/>
      <c r="DH525" s="14"/>
      <c r="DI525" s="14"/>
      <c r="DJ525" s="14"/>
    </row>
    <row r="526" spans="1:114">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4"/>
      <c r="DI526" s="14"/>
      <c r="DJ526" s="14"/>
    </row>
    <row r="527" spans="1:114">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c r="CL527" s="14"/>
      <c r="CM527" s="14"/>
      <c r="CN527" s="14"/>
      <c r="CO527" s="14"/>
      <c r="CP527" s="14"/>
      <c r="CQ527" s="14"/>
      <c r="CR527" s="14"/>
      <c r="CS527" s="14"/>
      <c r="CT527" s="14"/>
      <c r="CU527" s="14"/>
      <c r="CV527" s="14"/>
      <c r="CW527" s="14"/>
      <c r="CX527" s="14"/>
      <c r="CY527" s="14"/>
      <c r="CZ527" s="14"/>
      <c r="DA527" s="14"/>
      <c r="DB527" s="14"/>
      <c r="DC527" s="14"/>
      <c r="DD527" s="14"/>
      <c r="DE527" s="14"/>
      <c r="DF527" s="14"/>
      <c r="DG527" s="14"/>
      <c r="DH527" s="14"/>
      <c r="DI527" s="14"/>
      <c r="DJ527" s="14"/>
    </row>
    <row r="528" spans="1:114">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c r="CL528" s="14"/>
      <c r="CM528" s="14"/>
      <c r="CN528" s="14"/>
      <c r="CO528" s="14"/>
      <c r="CP528" s="14"/>
      <c r="CQ528" s="14"/>
      <c r="CR528" s="14"/>
      <c r="CS528" s="14"/>
      <c r="CT528" s="14"/>
      <c r="CU528" s="14"/>
      <c r="CV528" s="14"/>
      <c r="CW528" s="14"/>
      <c r="CX528" s="14"/>
      <c r="CY528" s="14"/>
      <c r="CZ528" s="14"/>
      <c r="DA528" s="14"/>
      <c r="DB528" s="14"/>
      <c r="DC528" s="14"/>
      <c r="DD528" s="14"/>
      <c r="DE528" s="14"/>
      <c r="DF528" s="14"/>
      <c r="DG528" s="14"/>
      <c r="DH528" s="14"/>
      <c r="DI528" s="14"/>
      <c r="DJ528" s="14"/>
    </row>
    <row r="529" spans="1:114">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c r="CL529" s="14"/>
      <c r="CM529" s="14"/>
      <c r="CN529" s="14"/>
      <c r="CO529" s="14"/>
      <c r="CP529" s="14"/>
      <c r="CQ529" s="14"/>
      <c r="CR529" s="14"/>
      <c r="CS529" s="14"/>
      <c r="CT529" s="14"/>
      <c r="CU529" s="14"/>
      <c r="CV529" s="14"/>
      <c r="CW529" s="14"/>
      <c r="CX529" s="14"/>
      <c r="CY529" s="14"/>
      <c r="CZ529" s="14"/>
      <c r="DA529" s="14"/>
      <c r="DB529" s="14"/>
      <c r="DC529" s="14"/>
      <c r="DD529" s="14"/>
      <c r="DE529" s="14"/>
      <c r="DF529" s="14"/>
      <c r="DG529" s="14"/>
      <c r="DH529" s="14"/>
      <c r="DI529" s="14"/>
      <c r="DJ529" s="14"/>
    </row>
    <row r="530" spans="1:114">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c r="CL530" s="14"/>
      <c r="CM530" s="14"/>
      <c r="CN530" s="14"/>
      <c r="CO530" s="14"/>
      <c r="CP530" s="14"/>
      <c r="CQ530" s="14"/>
      <c r="CR530" s="14"/>
      <c r="CS530" s="14"/>
      <c r="CT530" s="14"/>
      <c r="CU530" s="14"/>
      <c r="CV530" s="14"/>
      <c r="CW530" s="14"/>
      <c r="CX530" s="14"/>
      <c r="CY530" s="14"/>
      <c r="CZ530" s="14"/>
      <c r="DA530" s="14"/>
      <c r="DB530" s="14"/>
      <c r="DC530" s="14"/>
      <c r="DD530" s="14"/>
      <c r="DE530" s="14"/>
      <c r="DF530" s="14"/>
      <c r="DG530" s="14"/>
      <c r="DH530" s="14"/>
      <c r="DI530" s="14"/>
      <c r="DJ530" s="14"/>
    </row>
    <row r="531" spans="1:114">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c r="CL531" s="14"/>
      <c r="CM531" s="14"/>
      <c r="CN531" s="14"/>
      <c r="CO531" s="14"/>
      <c r="CP531" s="14"/>
      <c r="CQ531" s="14"/>
      <c r="CR531" s="14"/>
      <c r="CS531" s="14"/>
      <c r="CT531" s="14"/>
      <c r="CU531" s="14"/>
      <c r="CV531" s="14"/>
      <c r="CW531" s="14"/>
      <c r="CX531" s="14"/>
      <c r="CY531" s="14"/>
      <c r="CZ531" s="14"/>
      <c r="DA531" s="14"/>
      <c r="DB531" s="14"/>
      <c r="DC531" s="14"/>
      <c r="DD531" s="14"/>
      <c r="DE531" s="14"/>
      <c r="DF531" s="14"/>
      <c r="DG531" s="14"/>
      <c r="DH531" s="14"/>
      <c r="DI531" s="14"/>
      <c r="DJ531" s="14"/>
    </row>
    <row r="532" spans="1:114">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row>
    <row r="533" spans="1:114">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c r="CP533" s="14"/>
      <c r="CQ533" s="14"/>
      <c r="CR533" s="14"/>
      <c r="CS533" s="14"/>
      <c r="CT533" s="14"/>
      <c r="CU533" s="14"/>
      <c r="CV533" s="14"/>
      <c r="CW533" s="14"/>
      <c r="CX533" s="14"/>
      <c r="CY533" s="14"/>
      <c r="CZ533" s="14"/>
      <c r="DA533" s="14"/>
      <c r="DB533" s="14"/>
      <c r="DC533" s="14"/>
      <c r="DD533" s="14"/>
      <c r="DE533" s="14"/>
      <c r="DF533" s="14"/>
      <c r="DG533" s="14"/>
      <c r="DH533" s="14"/>
      <c r="DI533" s="14"/>
      <c r="DJ533" s="14"/>
    </row>
    <row r="534" spans="1:114">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c r="CL534" s="14"/>
      <c r="CM534" s="14"/>
      <c r="CN534" s="14"/>
      <c r="CO534" s="14"/>
      <c r="CP534" s="14"/>
      <c r="CQ534" s="14"/>
      <c r="CR534" s="14"/>
      <c r="CS534" s="14"/>
      <c r="CT534" s="14"/>
      <c r="CU534" s="14"/>
      <c r="CV534" s="14"/>
      <c r="CW534" s="14"/>
      <c r="CX534" s="14"/>
      <c r="CY534" s="14"/>
      <c r="CZ534" s="14"/>
      <c r="DA534" s="14"/>
      <c r="DB534" s="14"/>
      <c r="DC534" s="14"/>
      <c r="DD534" s="14"/>
      <c r="DE534" s="14"/>
      <c r="DF534" s="14"/>
      <c r="DG534" s="14"/>
      <c r="DH534" s="14"/>
      <c r="DI534" s="14"/>
      <c r="DJ534" s="14"/>
    </row>
    <row r="535" spans="1:114">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c r="CL535" s="14"/>
      <c r="CM535" s="14"/>
      <c r="CN535" s="14"/>
      <c r="CO535" s="14"/>
      <c r="CP535" s="14"/>
      <c r="CQ535" s="14"/>
      <c r="CR535" s="14"/>
      <c r="CS535" s="14"/>
      <c r="CT535" s="14"/>
      <c r="CU535" s="14"/>
      <c r="CV535" s="14"/>
      <c r="CW535" s="14"/>
      <c r="CX535" s="14"/>
      <c r="CY535" s="14"/>
      <c r="CZ535" s="14"/>
      <c r="DA535" s="14"/>
      <c r="DB535" s="14"/>
      <c r="DC535" s="14"/>
      <c r="DD535" s="14"/>
      <c r="DE535" s="14"/>
      <c r="DF535" s="14"/>
      <c r="DG535" s="14"/>
      <c r="DH535" s="14"/>
      <c r="DI535" s="14"/>
      <c r="DJ535" s="14"/>
    </row>
    <row r="536" spans="1:114">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4"/>
      <c r="DI536" s="14"/>
      <c r="DJ536" s="14"/>
    </row>
    <row r="537" spans="1:114">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row>
    <row r="538" spans="1:114">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c r="CL538" s="14"/>
      <c r="CM538" s="14"/>
      <c r="CN538" s="14"/>
      <c r="CO538" s="14"/>
      <c r="CP538" s="14"/>
      <c r="CQ538" s="14"/>
      <c r="CR538" s="14"/>
      <c r="CS538" s="14"/>
      <c r="CT538" s="14"/>
      <c r="CU538" s="14"/>
      <c r="CV538" s="14"/>
      <c r="CW538" s="14"/>
      <c r="CX538" s="14"/>
      <c r="CY538" s="14"/>
      <c r="CZ538" s="14"/>
      <c r="DA538" s="14"/>
      <c r="DB538" s="14"/>
      <c r="DC538" s="14"/>
      <c r="DD538" s="14"/>
      <c r="DE538" s="14"/>
      <c r="DF538" s="14"/>
      <c r="DG538" s="14"/>
      <c r="DH538" s="14"/>
      <c r="DI538" s="14"/>
      <c r="DJ538" s="14"/>
    </row>
    <row r="539" spans="1:114">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c r="CL539" s="14"/>
      <c r="CM539" s="14"/>
      <c r="CN539" s="14"/>
      <c r="CO539" s="14"/>
      <c r="CP539" s="14"/>
      <c r="CQ539" s="14"/>
      <c r="CR539" s="14"/>
      <c r="CS539" s="14"/>
      <c r="CT539" s="14"/>
      <c r="CU539" s="14"/>
      <c r="CV539" s="14"/>
      <c r="CW539" s="14"/>
      <c r="CX539" s="14"/>
      <c r="CY539" s="14"/>
      <c r="CZ539" s="14"/>
      <c r="DA539" s="14"/>
      <c r="DB539" s="14"/>
      <c r="DC539" s="14"/>
      <c r="DD539" s="14"/>
      <c r="DE539" s="14"/>
      <c r="DF539" s="14"/>
      <c r="DG539" s="14"/>
      <c r="DH539" s="14"/>
      <c r="DI539" s="14"/>
      <c r="DJ539" s="14"/>
    </row>
    <row r="540" spans="1:114">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c r="CL540" s="14"/>
      <c r="CM540" s="14"/>
      <c r="CN540" s="14"/>
      <c r="CO540" s="14"/>
      <c r="CP540" s="14"/>
      <c r="CQ540" s="14"/>
      <c r="CR540" s="14"/>
      <c r="CS540" s="14"/>
      <c r="CT540" s="14"/>
      <c r="CU540" s="14"/>
      <c r="CV540" s="14"/>
      <c r="CW540" s="14"/>
      <c r="CX540" s="14"/>
      <c r="CY540" s="14"/>
      <c r="CZ540" s="14"/>
      <c r="DA540" s="14"/>
      <c r="DB540" s="14"/>
      <c r="DC540" s="14"/>
      <c r="DD540" s="14"/>
      <c r="DE540" s="14"/>
      <c r="DF540" s="14"/>
      <c r="DG540" s="14"/>
      <c r="DH540" s="14"/>
      <c r="DI540" s="14"/>
      <c r="DJ540" s="14"/>
    </row>
    <row r="541" spans="1:114">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c r="CL541" s="14"/>
      <c r="CM541" s="14"/>
      <c r="CN541" s="14"/>
      <c r="CO541" s="14"/>
      <c r="CP541" s="14"/>
      <c r="CQ541" s="14"/>
      <c r="CR541" s="14"/>
      <c r="CS541" s="14"/>
      <c r="CT541" s="14"/>
      <c r="CU541" s="14"/>
      <c r="CV541" s="14"/>
      <c r="CW541" s="14"/>
      <c r="CX541" s="14"/>
      <c r="CY541" s="14"/>
      <c r="CZ541" s="14"/>
      <c r="DA541" s="14"/>
      <c r="DB541" s="14"/>
      <c r="DC541" s="14"/>
      <c r="DD541" s="14"/>
      <c r="DE541" s="14"/>
      <c r="DF541" s="14"/>
      <c r="DG541" s="14"/>
      <c r="DH541" s="14"/>
      <c r="DI541" s="14"/>
      <c r="DJ541" s="14"/>
    </row>
    <row r="542" spans="1:114">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c r="CL542" s="14"/>
      <c r="CM542" s="14"/>
      <c r="CN542" s="14"/>
      <c r="CO542" s="14"/>
      <c r="CP542" s="14"/>
      <c r="CQ542" s="14"/>
      <c r="CR542" s="14"/>
      <c r="CS542" s="14"/>
      <c r="CT542" s="14"/>
      <c r="CU542" s="14"/>
      <c r="CV542" s="14"/>
      <c r="CW542" s="14"/>
      <c r="CX542" s="14"/>
      <c r="CY542" s="14"/>
      <c r="CZ542" s="14"/>
      <c r="DA542" s="14"/>
      <c r="DB542" s="14"/>
      <c r="DC542" s="14"/>
      <c r="DD542" s="14"/>
      <c r="DE542" s="14"/>
      <c r="DF542" s="14"/>
      <c r="DG542" s="14"/>
      <c r="DH542" s="14"/>
      <c r="DI542" s="14"/>
      <c r="DJ542" s="14"/>
    </row>
    <row r="543" spans="1:114">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c r="CL543" s="14"/>
      <c r="CM543" s="14"/>
      <c r="CN543" s="14"/>
      <c r="CO543" s="14"/>
      <c r="CP543" s="14"/>
      <c r="CQ543" s="14"/>
      <c r="CR543" s="14"/>
      <c r="CS543" s="14"/>
      <c r="CT543" s="14"/>
      <c r="CU543" s="14"/>
      <c r="CV543" s="14"/>
      <c r="CW543" s="14"/>
      <c r="CX543" s="14"/>
      <c r="CY543" s="14"/>
      <c r="CZ543" s="14"/>
      <c r="DA543" s="14"/>
      <c r="DB543" s="14"/>
      <c r="DC543" s="14"/>
      <c r="DD543" s="14"/>
      <c r="DE543" s="14"/>
      <c r="DF543" s="14"/>
      <c r="DG543" s="14"/>
      <c r="DH543" s="14"/>
      <c r="DI543" s="14"/>
      <c r="DJ543" s="14"/>
    </row>
    <row r="544" spans="1:114">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row>
    <row r="545" spans="1:114">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c r="CL545" s="14"/>
      <c r="CM545" s="14"/>
      <c r="CN545" s="14"/>
      <c r="CO545" s="14"/>
      <c r="CP545" s="14"/>
      <c r="CQ545" s="14"/>
      <c r="CR545" s="14"/>
      <c r="CS545" s="14"/>
      <c r="CT545" s="14"/>
      <c r="CU545" s="14"/>
      <c r="CV545" s="14"/>
      <c r="CW545" s="14"/>
      <c r="CX545" s="14"/>
      <c r="CY545" s="14"/>
      <c r="CZ545" s="14"/>
      <c r="DA545" s="14"/>
      <c r="DB545" s="14"/>
      <c r="DC545" s="14"/>
      <c r="DD545" s="14"/>
      <c r="DE545" s="14"/>
      <c r="DF545" s="14"/>
      <c r="DG545" s="14"/>
      <c r="DH545" s="14"/>
      <c r="DI545" s="14"/>
      <c r="DJ545" s="14"/>
    </row>
    <row r="546" spans="1:114">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4"/>
      <c r="DI546" s="14"/>
      <c r="DJ546" s="14"/>
    </row>
    <row r="547" spans="1:114">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c r="CL547" s="14"/>
      <c r="CM547" s="14"/>
      <c r="CN547" s="14"/>
      <c r="CO547" s="14"/>
      <c r="CP547" s="14"/>
      <c r="CQ547" s="14"/>
      <c r="CR547" s="14"/>
      <c r="CS547" s="14"/>
      <c r="CT547" s="14"/>
      <c r="CU547" s="14"/>
      <c r="CV547" s="14"/>
      <c r="CW547" s="14"/>
      <c r="CX547" s="14"/>
      <c r="CY547" s="14"/>
      <c r="CZ547" s="14"/>
      <c r="DA547" s="14"/>
      <c r="DB547" s="14"/>
      <c r="DC547" s="14"/>
      <c r="DD547" s="14"/>
      <c r="DE547" s="14"/>
      <c r="DF547" s="14"/>
      <c r="DG547" s="14"/>
      <c r="DH547" s="14"/>
      <c r="DI547" s="14"/>
      <c r="DJ547" s="14"/>
    </row>
    <row r="548" spans="1:114">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c r="CL548" s="14"/>
      <c r="CM548" s="14"/>
      <c r="CN548" s="14"/>
      <c r="CO548" s="14"/>
      <c r="CP548" s="14"/>
      <c r="CQ548" s="14"/>
      <c r="CR548" s="14"/>
      <c r="CS548" s="14"/>
      <c r="CT548" s="14"/>
      <c r="CU548" s="14"/>
      <c r="CV548" s="14"/>
      <c r="CW548" s="14"/>
      <c r="CX548" s="14"/>
      <c r="CY548" s="14"/>
      <c r="CZ548" s="14"/>
      <c r="DA548" s="14"/>
      <c r="DB548" s="14"/>
      <c r="DC548" s="14"/>
      <c r="DD548" s="14"/>
      <c r="DE548" s="14"/>
      <c r="DF548" s="14"/>
      <c r="DG548" s="14"/>
      <c r="DH548" s="14"/>
      <c r="DI548" s="14"/>
      <c r="DJ548" s="14"/>
    </row>
    <row r="549" spans="1:114">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c r="CL549" s="14"/>
      <c r="CM549" s="14"/>
      <c r="CN549" s="14"/>
      <c r="CO549" s="14"/>
      <c r="CP549" s="14"/>
      <c r="CQ549" s="14"/>
      <c r="CR549" s="14"/>
      <c r="CS549" s="14"/>
      <c r="CT549" s="14"/>
      <c r="CU549" s="14"/>
      <c r="CV549" s="14"/>
      <c r="CW549" s="14"/>
      <c r="CX549" s="14"/>
      <c r="CY549" s="14"/>
      <c r="CZ549" s="14"/>
      <c r="DA549" s="14"/>
      <c r="DB549" s="14"/>
      <c r="DC549" s="14"/>
      <c r="DD549" s="14"/>
      <c r="DE549" s="14"/>
      <c r="DF549" s="14"/>
      <c r="DG549" s="14"/>
      <c r="DH549" s="14"/>
      <c r="DI549" s="14"/>
      <c r="DJ549" s="14"/>
    </row>
    <row r="550" spans="1:114">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c r="CP550" s="14"/>
      <c r="CQ550" s="14"/>
      <c r="CR550" s="14"/>
      <c r="CS550" s="14"/>
      <c r="CT550" s="14"/>
      <c r="CU550" s="14"/>
      <c r="CV550" s="14"/>
      <c r="CW550" s="14"/>
      <c r="CX550" s="14"/>
      <c r="CY550" s="14"/>
      <c r="CZ550" s="14"/>
      <c r="DA550" s="14"/>
      <c r="DB550" s="14"/>
      <c r="DC550" s="14"/>
      <c r="DD550" s="14"/>
      <c r="DE550" s="14"/>
      <c r="DF550" s="14"/>
      <c r="DG550" s="14"/>
      <c r="DH550" s="14"/>
      <c r="DI550" s="14"/>
      <c r="DJ550" s="14"/>
    </row>
    <row r="551" spans="1:114">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c r="CL551" s="14"/>
      <c r="CM551" s="14"/>
      <c r="CN551" s="14"/>
      <c r="CO551" s="14"/>
      <c r="CP551" s="14"/>
      <c r="CQ551" s="14"/>
      <c r="CR551" s="14"/>
      <c r="CS551" s="14"/>
      <c r="CT551" s="14"/>
      <c r="CU551" s="14"/>
      <c r="CV551" s="14"/>
      <c r="CW551" s="14"/>
      <c r="CX551" s="14"/>
      <c r="CY551" s="14"/>
      <c r="CZ551" s="14"/>
      <c r="DA551" s="14"/>
      <c r="DB551" s="14"/>
      <c r="DC551" s="14"/>
      <c r="DD551" s="14"/>
      <c r="DE551" s="14"/>
      <c r="DF551" s="14"/>
      <c r="DG551" s="14"/>
      <c r="DH551" s="14"/>
      <c r="DI551" s="14"/>
      <c r="DJ551" s="14"/>
    </row>
    <row r="552" spans="1:114">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c r="CL552" s="14"/>
      <c r="CM552" s="14"/>
      <c r="CN552" s="14"/>
      <c r="CO552" s="14"/>
      <c r="CP552" s="14"/>
      <c r="CQ552" s="14"/>
      <c r="CR552" s="14"/>
      <c r="CS552" s="14"/>
      <c r="CT552" s="14"/>
      <c r="CU552" s="14"/>
      <c r="CV552" s="14"/>
      <c r="CW552" s="14"/>
      <c r="CX552" s="14"/>
      <c r="CY552" s="14"/>
      <c r="CZ552" s="14"/>
      <c r="DA552" s="14"/>
      <c r="DB552" s="14"/>
      <c r="DC552" s="14"/>
      <c r="DD552" s="14"/>
      <c r="DE552" s="14"/>
      <c r="DF552" s="14"/>
      <c r="DG552" s="14"/>
      <c r="DH552" s="14"/>
      <c r="DI552" s="14"/>
      <c r="DJ552" s="14"/>
    </row>
    <row r="553" spans="1:114">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c r="CL553" s="14"/>
      <c r="CM553" s="14"/>
      <c r="CN553" s="14"/>
      <c r="CO553" s="14"/>
      <c r="CP553" s="14"/>
      <c r="CQ553" s="14"/>
      <c r="CR553" s="14"/>
      <c r="CS553" s="14"/>
      <c r="CT553" s="14"/>
      <c r="CU553" s="14"/>
      <c r="CV553" s="14"/>
      <c r="CW553" s="14"/>
      <c r="CX553" s="14"/>
      <c r="CY553" s="14"/>
      <c r="CZ553" s="14"/>
      <c r="DA553" s="14"/>
      <c r="DB553" s="14"/>
      <c r="DC553" s="14"/>
      <c r="DD553" s="14"/>
      <c r="DE553" s="14"/>
      <c r="DF553" s="14"/>
      <c r="DG553" s="14"/>
      <c r="DH553" s="14"/>
      <c r="DI553" s="14"/>
      <c r="DJ553" s="14"/>
    </row>
    <row r="554" spans="1:114">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row>
    <row r="555" spans="1:114">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c r="CL555" s="14"/>
      <c r="CM555" s="14"/>
      <c r="CN555" s="14"/>
      <c r="CO555" s="14"/>
      <c r="CP555" s="14"/>
      <c r="CQ555" s="14"/>
      <c r="CR555" s="14"/>
      <c r="CS555" s="14"/>
      <c r="CT555" s="14"/>
      <c r="CU555" s="14"/>
      <c r="CV555" s="14"/>
      <c r="CW555" s="14"/>
      <c r="CX555" s="14"/>
      <c r="CY555" s="14"/>
      <c r="CZ555" s="14"/>
      <c r="DA555" s="14"/>
      <c r="DB555" s="14"/>
      <c r="DC555" s="14"/>
      <c r="DD555" s="14"/>
      <c r="DE555" s="14"/>
      <c r="DF555" s="14"/>
      <c r="DG555" s="14"/>
      <c r="DH555" s="14"/>
      <c r="DI555" s="14"/>
      <c r="DJ555" s="14"/>
    </row>
    <row r="556" spans="1:114">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4"/>
      <c r="DI556" s="14"/>
      <c r="DJ556" s="14"/>
    </row>
    <row r="557" spans="1:114">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c r="CL557" s="14"/>
      <c r="CM557" s="14"/>
      <c r="CN557" s="14"/>
      <c r="CO557" s="14"/>
      <c r="CP557" s="14"/>
      <c r="CQ557" s="14"/>
      <c r="CR557" s="14"/>
      <c r="CS557" s="14"/>
      <c r="CT557" s="14"/>
      <c r="CU557" s="14"/>
      <c r="CV557" s="14"/>
      <c r="CW557" s="14"/>
      <c r="CX557" s="14"/>
      <c r="CY557" s="14"/>
      <c r="CZ557" s="14"/>
      <c r="DA557" s="14"/>
      <c r="DB557" s="14"/>
      <c r="DC557" s="14"/>
      <c r="DD557" s="14"/>
      <c r="DE557" s="14"/>
      <c r="DF557" s="14"/>
      <c r="DG557" s="14"/>
      <c r="DH557" s="14"/>
      <c r="DI557" s="14"/>
      <c r="DJ557" s="14"/>
    </row>
    <row r="558" spans="1:114">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c r="CL558" s="14"/>
      <c r="CM558" s="14"/>
      <c r="CN558" s="14"/>
      <c r="CO558" s="14"/>
      <c r="CP558" s="14"/>
      <c r="CQ558" s="14"/>
      <c r="CR558" s="14"/>
      <c r="CS558" s="14"/>
      <c r="CT558" s="14"/>
      <c r="CU558" s="14"/>
      <c r="CV558" s="14"/>
      <c r="CW558" s="14"/>
      <c r="CX558" s="14"/>
      <c r="CY558" s="14"/>
      <c r="CZ558" s="14"/>
      <c r="DA558" s="14"/>
      <c r="DB558" s="14"/>
      <c r="DC558" s="14"/>
      <c r="DD558" s="14"/>
      <c r="DE558" s="14"/>
      <c r="DF558" s="14"/>
      <c r="DG558" s="14"/>
      <c r="DH558" s="14"/>
      <c r="DI558" s="14"/>
      <c r="DJ558" s="14"/>
    </row>
    <row r="559" spans="1:114">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c r="CL559" s="14"/>
      <c r="CM559" s="14"/>
      <c r="CN559" s="14"/>
      <c r="CO559" s="14"/>
      <c r="CP559" s="14"/>
      <c r="CQ559" s="14"/>
      <c r="CR559" s="14"/>
      <c r="CS559" s="14"/>
      <c r="CT559" s="14"/>
      <c r="CU559" s="14"/>
      <c r="CV559" s="14"/>
      <c r="CW559" s="14"/>
      <c r="CX559" s="14"/>
      <c r="CY559" s="14"/>
      <c r="CZ559" s="14"/>
      <c r="DA559" s="14"/>
      <c r="DB559" s="14"/>
      <c r="DC559" s="14"/>
      <c r="DD559" s="14"/>
      <c r="DE559" s="14"/>
      <c r="DF559" s="14"/>
      <c r="DG559" s="14"/>
      <c r="DH559" s="14"/>
      <c r="DI559" s="14"/>
      <c r="DJ559" s="14"/>
    </row>
    <row r="560" spans="1:114">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c r="CP560" s="14"/>
      <c r="CQ560" s="14"/>
      <c r="CR560" s="14"/>
      <c r="CS560" s="14"/>
      <c r="CT560" s="14"/>
      <c r="CU560" s="14"/>
      <c r="CV560" s="14"/>
      <c r="CW560" s="14"/>
      <c r="CX560" s="14"/>
      <c r="CY560" s="14"/>
      <c r="CZ560" s="14"/>
      <c r="DA560" s="14"/>
      <c r="DB560" s="14"/>
      <c r="DC560" s="14"/>
      <c r="DD560" s="14"/>
      <c r="DE560" s="14"/>
      <c r="DF560" s="14"/>
      <c r="DG560" s="14"/>
      <c r="DH560" s="14"/>
      <c r="DI560" s="14"/>
      <c r="DJ560" s="14"/>
    </row>
    <row r="561" spans="1:114">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c r="CL561" s="14"/>
      <c r="CM561" s="14"/>
      <c r="CN561" s="14"/>
      <c r="CO561" s="14"/>
      <c r="CP561" s="14"/>
      <c r="CQ561" s="14"/>
      <c r="CR561" s="14"/>
      <c r="CS561" s="14"/>
      <c r="CT561" s="14"/>
      <c r="CU561" s="14"/>
      <c r="CV561" s="14"/>
      <c r="CW561" s="14"/>
      <c r="CX561" s="14"/>
      <c r="CY561" s="14"/>
      <c r="CZ561" s="14"/>
      <c r="DA561" s="14"/>
      <c r="DB561" s="14"/>
      <c r="DC561" s="14"/>
      <c r="DD561" s="14"/>
      <c r="DE561" s="14"/>
      <c r="DF561" s="14"/>
      <c r="DG561" s="14"/>
      <c r="DH561" s="14"/>
      <c r="DI561" s="14"/>
      <c r="DJ561" s="14"/>
    </row>
    <row r="562" spans="1:114">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row>
    <row r="563" spans="1:114">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c r="CP563" s="14"/>
      <c r="CQ563" s="14"/>
      <c r="CR563" s="14"/>
      <c r="CS563" s="14"/>
      <c r="CT563" s="14"/>
      <c r="CU563" s="14"/>
      <c r="CV563" s="14"/>
      <c r="CW563" s="14"/>
      <c r="CX563" s="14"/>
      <c r="CY563" s="14"/>
      <c r="CZ563" s="14"/>
      <c r="DA563" s="14"/>
      <c r="DB563" s="14"/>
      <c r="DC563" s="14"/>
      <c r="DD563" s="14"/>
      <c r="DE563" s="14"/>
      <c r="DF563" s="14"/>
      <c r="DG563" s="14"/>
      <c r="DH563" s="14"/>
      <c r="DI563" s="14"/>
      <c r="DJ563" s="14"/>
    </row>
    <row r="564" spans="1:114">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c r="CL564" s="14"/>
      <c r="CM564" s="14"/>
      <c r="CN564" s="14"/>
      <c r="CO564" s="14"/>
      <c r="CP564" s="14"/>
      <c r="CQ564" s="14"/>
      <c r="CR564" s="14"/>
      <c r="CS564" s="14"/>
      <c r="CT564" s="14"/>
      <c r="CU564" s="14"/>
      <c r="CV564" s="14"/>
      <c r="CW564" s="14"/>
      <c r="CX564" s="14"/>
      <c r="CY564" s="14"/>
      <c r="CZ564" s="14"/>
      <c r="DA564" s="14"/>
      <c r="DB564" s="14"/>
      <c r="DC564" s="14"/>
      <c r="DD564" s="14"/>
      <c r="DE564" s="14"/>
      <c r="DF564" s="14"/>
      <c r="DG564" s="14"/>
      <c r="DH564" s="14"/>
      <c r="DI564" s="14"/>
      <c r="DJ564" s="14"/>
    </row>
    <row r="565" spans="1:114">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c r="CP565" s="14"/>
      <c r="CQ565" s="14"/>
      <c r="CR565" s="14"/>
      <c r="CS565" s="14"/>
      <c r="CT565" s="14"/>
      <c r="CU565" s="14"/>
      <c r="CV565" s="14"/>
      <c r="CW565" s="14"/>
      <c r="CX565" s="14"/>
      <c r="CY565" s="14"/>
      <c r="CZ565" s="14"/>
      <c r="DA565" s="14"/>
      <c r="DB565" s="14"/>
      <c r="DC565" s="14"/>
      <c r="DD565" s="14"/>
      <c r="DE565" s="14"/>
      <c r="DF565" s="14"/>
      <c r="DG565" s="14"/>
      <c r="DH565" s="14"/>
      <c r="DI565" s="14"/>
      <c r="DJ565" s="14"/>
    </row>
    <row r="566" spans="1:114">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4"/>
      <c r="DI566" s="14"/>
      <c r="DJ566" s="14"/>
    </row>
    <row r="567" spans="1:114">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c r="CL567" s="14"/>
      <c r="CM567" s="14"/>
      <c r="CN567" s="14"/>
      <c r="CO567" s="14"/>
      <c r="CP567" s="14"/>
      <c r="CQ567" s="14"/>
      <c r="CR567" s="14"/>
      <c r="CS567" s="14"/>
      <c r="CT567" s="14"/>
      <c r="CU567" s="14"/>
      <c r="CV567" s="14"/>
      <c r="CW567" s="14"/>
      <c r="CX567" s="14"/>
      <c r="CY567" s="14"/>
      <c r="CZ567" s="14"/>
      <c r="DA567" s="14"/>
      <c r="DB567" s="14"/>
      <c r="DC567" s="14"/>
      <c r="DD567" s="14"/>
      <c r="DE567" s="14"/>
      <c r="DF567" s="14"/>
      <c r="DG567" s="14"/>
      <c r="DH567" s="14"/>
      <c r="DI567" s="14"/>
      <c r="DJ567" s="14"/>
    </row>
    <row r="568" spans="1:114">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c r="CL568" s="14"/>
      <c r="CM568" s="14"/>
      <c r="CN568" s="14"/>
      <c r="CO568" s="14"/>
      <c r="CP568" s="14"/>
      <c r="CQ568" s="14"/>
      <c r="CR568" s="14"/>
      <c r="CS568" s="14"/>
      <c r="CT568" s="14"/>
      <c r="CU568" s="14"/>
      <c r="CV568" s="14"/>
      <c r="CW568" s="14"/>
      <c r="CX568" s="14"/>
      <c r="CY568" s="14"/>
      <c r="CZ568" s="14"/>
      <c r="DA568" s="14"/>
      <c r="DB568" s="14"/>
      <c r="DC568" s="14"/>
      <c r="DD568" s="14"/>
      <c r="DE568" s="14"/>
      <c r="DF568" s="14"/>
      <c r="DG568" s="14"/>
      <c r="DH568" s="14"/>
      <c r="DI568" s="14"/>
      <c r="DJ568" s="14"/>
    </row>
    <row r="569" spans="1:114">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c r="CP569" s="14"/>
      <c r="CQ569" s="14"/>
      <c r="CR569" s="14"/>
      <c r="CS569" s="14"/>
      <c r="CT569" s="14"/>
      <c r="CU569" s="14"/>
      <c r="CV569" s="14"/>
      <c r="CW569" s="14"/>
      <c r="CX569" s="14"/>
      <c r="CY569" s="14"/>
      <c r="CZ569" s="14"/>
      <c r="DA569" s="14"/>
      <c r="DB569" s="14"/>
      <c r="DC569" s="14"/>
      <c r="DD569" s="14"/>
      <c r="DE569" s="14"/>
      <c r="DF569" s="14"/>
      <c r="DG569" s="14"/>
      <c r="DH569" s="14"/>
      <c r="DI569" s="14"/>
      <c r="DJ569" s="14"/>
    </row>
    <row r="570" spans="1:114">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c r="CP570" s="14"/>
      <c r="CQ570" s="14"/>
      <c r="CR570" s="14"/>
      <c r="CS570" s="14"/>
      <c r="CT570" s="14"/>
      <c r="CU570" s="14"/>
      <c r="CV570" s="14"/>
      <c r="CW570" s="14"/>
      <c r="CX570" s="14"/>
      <c r="CY570" s="14"/>
      <c r="CZ570" s="14"/>
      <c r="DA570" s="14"/>
      <c r="DB570" s="14"/>
      <c r="DC570" s="14"/>
      <c r="DD570" s="14"/>
      <c r="DE570" s="14"/>
      <c r="DF570" s="14"/>
      <c r="DG570" s="14"/>
      <c r="DH570" s="14"/>
      <c r="DI570" s="14"/>
      <c r="DJ570" s="14"/>
    </row>
    <row r="571" spans="1:114">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c r="CL571" s="14"/>
      <c r="CM571" s="14"/>
      <c r="CN571" s="14"/>
      <c r="CO571" s="14"/>
      <c r="CP571" s="14"/>
      <c r="CQ571" s="14"/>
      <c r="CR571" s="14"/>
      <c r="CS571" s="14"/>
      <c r="CT571" s="14"/>
      <c r="CU571" s="14"/>
      <c r="CV571" s="14"/>
      <c r="CW571" s="14"/>
      <c r="CX571" s="14"/>
      <c r="CY571" s="14"/>
      <c r="CZ571" s="14"/>
      <c r="DA571" s="14"/>
      <c r="DB571" s="14"/>
      <c r="DC571" s="14"/>
      <c r="DD571" s="14"/>
      <c r="DE571" s="14"/>
      <c r="DF571" s="14"/>
      <c r="DG571" s="14"/>
      <c r="DH571" s="14"/>
      <c r="DI571" s="14"/>
      <c r="DJ571" s="14"/>
    </row>
    <row r="572" spans="1:114">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c r="CP572" s="14"/>
      <c r="CQ572" s="14"/>
      <c r="CR572" s="14"/>
      <c r="CS572" s="14"/>
      <c r="CT572" s="14"/>
      <c r="CU572" s="14"/>
      <c r="CV572" s="14"/>
      <c r="CW572" s="14"/>
      <c r="CX572" s="14"/>
      <c r="CY572" s="14"/>
      <c r="CZ572" s="14"/>
      <c r="DA572" s="14"/>
      <c r="DB572" s="14"/>
      <c r="DC572" s="14"/>
      <c r="DD572" s="14"/>
      <c r="DE572" s="14"/>
      <c r="DF572" s="14"/>
      <c r="DG572" s="14"/>
      <c r="DH572" s="14"/>
      <c r="DI572" s="14"/>
      <c r="DJ572" s="14"/>
    </row>
    <row r="573" spans="1:114">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c r="CP573" s="14"/>
      <c r="CQ573" s="14"/>
      <c r="CR573" s="14"/>
      <c r="CS573" s="14"/>
      <c r="CT573" s="14"/>
      <c r="CU573" s="14"/>
      <c r="CV573" s="14"/>
      <c r="CW573" s="14"/>
      <c r="CX573" s="14"/>
      <c r="CY573" s="14"/>
      <c r="CZ573" s="14"/>
      <c r="DA573" s="14"/>
      <c r="DB573" s="14"/>
      <c r="DC573" s="14"/>
      <c r="DD573" s="14"/>
      <c r="DE573" s="14"/>
      <c r="DF573" s="14"/>
      <c r="DG573" s="14"/>
      <c r="DH573" s="14"/>
      <c r="DI573" s="14"/>
      <c r="DJ573" s="14"/>
    </row>
    <row r="574" spans="1:114">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c r="CL574" s="14"/>
      <c r="CM574" s="14"/>
      <c r="CN574" s="14"/>
      <c r="CO574" s="14"/>
      <c r="CP574" s="14"/>
      <c r="CQ574" s="14"/>
      <c r="CR574" s="14"/>
      <c r="CS574" s="14"/>
      <c r="CT574" s="14"/>
      <c r="CU574" s="14"/>
      <c r="CV574" s="14"/>
      <c r="CW574" s="14"/>
      <c r="CX574" s="14"/>
      <c r="CY574" s="14"/>
      <c r="CZ574" s="14"/>
      <c r="DA574" s="14"/>
      <c r="DB574" s="14"/>
      <c r="DC574" s="14"/>
      <c r="DD574" s="14"/>
      <c r="DE574" s="14"/>
      <c r="DF574" s="14"/>
      <c r="DG574" s="14"/>
      <c r="DH574" s="14"/>
      <c r="DI574" s="14"/>
      <c r="DJ574" s="14"/>
    </row>
    <row r="575" spans="1:114">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c r="CP575" s="14"/>
      <c r="CQ575" s="14"/>
      <c r="CR575" s="14"/>
      <c r="CS575" s="14"/>
      <c r="CT575" s="14"/>
      <c r="CU575" s="14"/>
      <c r="CV575" s="14"/>
      <c r="CW575" s="14"/>
      <c r="CX575" s="14"/>
      <c r="CY575" s="14"/>
      <c r="CZ575" s="14"/>
      <c r="DA575" s="14"/>
      <c r="DB575" s="14"/>
      <c r="DC575" s="14"/>
      <c r="DD575" s="14"/>
      <c r="DE575" s="14"/>
      <c r="DF575" s="14"/>
      <c r="DG575" s="14"/>
      <c r="DH575" s="14"/>
      <c r="DI575" s="14"/>
      <c r="DJ575" s="14"/>
    </row>
    <row r="576" spans="1:114">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4"/>
      <c r="DI576" s="14"/>
      <c r="DJ576" s="14"/>
    </row>
    <row r="577" spans="1:114">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c r="CL577" s="14"/>
      <c r="CM577" s="14"/>
      <c r="CN577" s="14"/>
      <c r="CO577" s="14"/>
      <c r="CP577" s="14"/>
      <c r="CQ577" s="14"/>
      <c r="CR577" s="14"/>
      <c r="CS577" s="14"/>
      <c r="CT577" s="14"/>
      <c r="CU577" s="14"/>
      <c r="CV577" s="14"/>
      <c r="CW577" s="14"/>
      <c r="CX577" s="14"/>
      <c r="CY577" s="14"/>
      <c r="CZ577" s="14"/>
      <c r="DA577" s="14"/>
      <c r="DB577" s="14"/>
      <c r="DC577" s="14"/>
      <c r="DD577" s="14"/>
      <c r="DE577" s="14"/>
      <c r="DF577" s="14"/>
      <c r="DG577" s="14"/>
      <c r="DH577" s="14"/>
      <c r="DI577" s="14"/>
      <c r="DJ577" s="14"/>
    </row>
    <row r="578" spans="1:114">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c r="CL578" s="14"/>
      <c r="CM578" s="14"/>
      <c r="CN578" s="14"/>
      <c r="CO578" s="14"/>
      <c r="CP578" s="14"/>
      <c r="CQ578" s="14"/>
      <c r="CR578" s="14"/>
      <c r="CS578" s="14"/>
      <c r="CT578" s="14"/>
      <c r="CU578" s="14"/>
      <c r="CV578" s="14"/>
      <c r="CW578" s="14"/>
      <c r="CX578" s="14"/>
      <c r="CY578" s="14"/>
      <c r="CZ578" s="14"/>
      <c r="DA578" s="14"/>
      <c r="DB578" s="14"/>
      <c r="DC578" s="14"/>
      <c r="DD578" s="14"/>
      <c r="DE578" s="14"/>
      <c r="DF578" s="14"/>
      <c r="DG578" s="14"/>
      <c r="DH578" s="14"/>
      <c r="DI578" s="14"/>
      <c r="DJ578" s="14"/>
    </row>
    <row r="579" spans="1:114">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c r="CL579" s="14"/>
      <c r="CM579" s="14"/>
      <c r="CN579" s="14"/>
      <c r="CO579" s="14"/>
      <c r="CP579" s="14"/>
      <c r="CQ579" s="14"/>
      <c r="CR579" s="14"/>
      <c r="CS579" s="14"/>
      <c r="CT579" s="14"/>
      <c r="CU579" s="14"/>
      <c r="CV579" s="14"/>
      <c r="CW579" s="14"/>
      <c r="CX579" s="14"/>
      <c r="CY579" s="14"/>
      <c r="CZ579" s="14"/>
      <c r="DA579" s="14"/>
      <c r="DB579" s="14"/>
      <c r="DC579" s="14"/>
      <c r="DD579" s="14"/>
      <c r="DE579" s="14"/>
      <c r="DF579" s="14"/>
      <c r="DG579" s="14"/>
      <c r="DH579" s="14"/>
      <c r="DI579" s="14"/>
      <c r="DJ579" s="14"/>
    </row>
    <row r="580" spans="1:114">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c r="CP580" s="14"/>
      <c r="CQ580" s="14"/>
      <c r="CR580" s="14"/>
      <c r="CS580" s="14"/>
      <c r="CT580" s="14"/>
      <c r="CU580" s="14"/>
      <c r="CV580" s="14"/>
      <c r="CW580" s="14"/>
      <c r="CX580" s="14"/>
      <c r="CY580" s="14"/>
      <c r="CZ580" s="14"/>
      <c r="DA580" s="14"/>
      <c r="DB580" s="14"/>
      <c r="DC580" s="14"/>
      <c r="DD580" s="14"/>
      <c r="DE580" s="14"/>
      <c r="DF580" s="14"/>
      <c r="DG580" s="14"/>
      <c r="DH580" s="14"/>
      <c r="DI580" s="14"/>
      <c r="DJ580" s="14"/>
    </row>
    <row r="581" spans="1:114">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c r="CL581" s="14"/>
      <c r="CM581" s="14"/>
      <c r="CN581" s="14"/>
      <c r="CO581" s="14"/>
      <c r="CP581" s="14"/>
      <c r="CQ581" s="14"/>
      <c r="CR581" s="14"/>
      <c r="CS581" s="14"/>
      <c r="CT581" s="14"/>
      <c r="CU581" s="14"/>
      <c r="CV581" s="14"/>
      <c r="CW581" s="14"/>
      <c r="CX581" s="14"/>
      <c r="CY581" s="14"/>
      <c r="CZ581" s="14"/>
      <c r="DA581" s="14"/>
      <c r="DB581" s="14"/>
      <c r="DC581" s="14"/>
      <c r="DD581" s="14"/>
      <c r="DE581" s="14"/>
      <c r="DF581" s="14"/>
      <c r="DG581" s="14"/>
      <c r="DH581" s="14"/>
      <c r="DI581" s="14"/>
      <c r="DJ581" s="14"/>
    </row>
    <row r="582" spans="1:114">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c r="CL582" s="14"/>
      <c r="CM582" s="14"/>
      <c r="CN582" s="14"/>
      <c r="CO582" s="14"/>
      <c r="CP582" s="14"/>
      <c r="CQ582" s="14"/>
      <c r="CR582" s="14"/>
      <c r="CS582" s="14"/>
      <c r="CT582" s="14"/>
      <c r="CU582" s="14"/>
      <c r="CV582" s="14"/>
      <c r="CW582" s="14"/>
      <c r="CX582" s="14"/>
      <c r="CY582" s="14"/>
      <c r="CZ582" s="14"/>
      <c r="DA582" s="14"/>
      <c r="DB582" s="14"/>
      <c r="DC582" s="14"/>
      <c r="DD582" s="14"/>
      <c r="DE582" s="14"/>
      <c r="DF582" s="14"/>
      <c r="DG582" s="14"/>
      <c r="DH582" s="14"/>
      <c r="DI582" s="14"/>
      <c r="DJ582" s="14"/>
    </row>
    <row r="583" spans="1:114">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c r="CP583" s="14"/>
      <c r="CQ583" s="14"/>
      <c r="CR583" s="14"/>
      <c r="CS583" s="14"/>
      <c r="CT583" s="14"/>
      <c r="CU583" s="14"/>
      <c r="CV583" s="14"/>
      <c r="CW583" s="14"/>
      <c r="CX583" s="14"/>
      <c r="CY583" s="14"/>
      <c r="CZ583" s="14"/>
      <c r="DA583" s="14"/>
      <c r="DB583" s="14"/>
      <c r="DC583" s="14"/>
      <c r="DD583" s="14"/>
      <c r="DE583" s="14"/>
      <c r="DF583" s="14"/>
      <c r="DG583" s="14"/>
      <c r="DH583" s="14"/>
      <c r="DI583" s="14"/>
      <c r="DJ583" s="14"/>
    </row>
    <row r="584" spans="1:114">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c r="CL584" s="14"/>
      <c r="CM584" s="14"/>
      <c r="CN584" s="14"/>
      <c r="CO584" s="14"/>
      <c r="CP584" s="14"/>
      <c r="CQ584" s="14"/>
      <c r="CR584" s="14"/>
      <c r="CS584" s="14"/>
      <c r="CT584" s="14"/>
      <c r="CU584" s="14"/>
      <c r="CV584" s="14"/>
      <c r="CW584" s="14"/>
      <c r="CX584" s="14"/>
      <c r="CY584" s="14"/>
      <c r="CZ584" s="14"/>
      <c r="DA584" s="14"/>
      <c r="DB584" s="14"/>
      <c r="DC584" s="14"/>
      <c r="DD584" s="14"/>
      <c r="DE584" s="14"/>
      <c r="DF584" s="14"/>
      <c r="DG584" s="14"/>
      <c r="DH584" s="14"/>
      <c r="DI584" s="14"/>
      <c r="DJ584" s="14"/>
    </row>
    <row r="585" spans="1:114">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c r="CL585" s="14"/>
      <c r="CM585" s="14"/>
      <c r="CN585" s="14"/>
      <c r="CO585" s="14"/>
      <c r="CP585" s="14"/>
      <c r="CQ585" s="14"/>
      <c r="CR585" s="14"/>
      <c r="CS585" s="14"/>
      <c r="CT585" s="14"/>
      <c r="CU585" s="14"/>
      <c r="CV585" s="14"/>
      <c r="CW585" s="14"/>
      <c r="CX585" s="14"/>
      <c r="CY585" s="14"/>
      <c r="CZ585" s="14"/>
      <c r="DA585" s="14"/>
      <c r="DB585" s="14"/>
      <c r="DC585" s="14"/>
      <c r="DD585" s="14"/>
      <c r="DE585" s="14"/>
      <c r="DF585" s="14"/>
      <c r="DG585" s="14"/>
      <c r="DH585" s="14"/>
      <c r="DI585" s="14"/>
      <c r="DJ585" s="14"/>
    </row>
    <row r="586" spans="1:114">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4"/>
      <c r="DI586" s="14"/>
      <c r="DJ586" s="14"/>
    </row>
    <row r="587" spans="1:114">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c r="CP587" s="14"/>
      <c r="CQ587" s="14"/>
      <c r="CR587" s="14"/>
      <c r="CS587" s="14"/>
      <c r="CT587" s="14"/>
      <c r="CU587" s="14"/>
      <c r="CV587" s="14"/>
      <c r="CW587" s="14"/>
      <c r="CX587" s="14"/>
      <c r="CY587" s="14"/>
      <c r="CZ587" s="14"/>
      <c r="DA587" s="14"/>
      <c r="DB587" s="14"/>
      <c r="DC587" s="14"/>
      <c r="DD587" s="14"/>
      <c r="DE587" s="14"/>
      <c r="DF587" s="14"/>
      <c r="DG587" s="14"/>
      <c r="DH587" s="14"/>
      <c r="DI587" s="14"/>
      <c r="DJ587" s="14"/>
    </row>
    <row r="588" spans="1:114">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row>
    <row r="589" spans="1:114">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c r="CL589" s="14"/>
      <c r="CM589" s="14"/>
      <c r="CN589" s="14"/>
      <c r="CO589" s="14"/>
      <c r="CP589" s="14"/>
      <c r="CQ589" s="14"/>
      <c r="CR589" s="14"/>
      <c r="CS589" s="14"/>
      <c r="CT589" s="14"/>
      <c r="CU589" s="14"/>
      <c r="CV589" s="14"/>
      <c r="CW589" s="14"/>
      <c r="CX589" s="14"/>
      <c r="CY589" s="14"/>
      <c r="CZ589" s="14"/>
      <c r="DA589" s="14"/>
      <c r="DB589" s="14"/>
      <c r="DC589" s="14"/>
      <c r="DD589" s="14"/>
      <c r="DE589" s="14"/>
      <c r="DF589" s="14"/>
      <c r="DG589" s="14"/>
      <c r="DH589" s="14"/>
      <c r="DI589" s="14"/>
      <c r="DJ589" s="14"/>
    </row>
    <row r="590" spans="1:114">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c r="CL590" s="14"/>
      <c r="CM590" s="14"/>
      <c r="CN590" s="14"/>
      <c r="CO590" s="14"/>
      <c r="CP590" s="14"/>
      <c r="CQ590" s="14"/>
      <c r="CR590" s="14"/>
      <c r="CS590" s="14"/>
      <c r="CT590" s="14"/>
      <c r="CU590" s="14"/>
      <c r="CV590" s="14"/>
      <c r="CW590" s="14"/>
      <c r="CX590" s="14"/>
      <c r="CY590" s="14"/>
      <c r="CZ590" s="14"/>
      <c r="DA590" s="14"/>
      <c r="DB590" s="14"/>
      <c r="DC590" s="14"/>
      <c r="DD590" s="14"/>
      <c r="DE590" s="14"/>
      <c r="DF590" s="14"/>
      <c r="DG590" s="14"/>
      <c r="DH590" s="14"/>
      <c r="DI590" s="14"/>
      <c r="DJ590" s="14"/>
    </row>
    <row r="591" spans="1:114">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c r="CL591" s="14"/>
      <c r="CM591" s="14"/>
      <c r="CN591" s="14"/>
      <c r="CO591" s="14"/>
      <c r="CP591" s="14"/>
      <c r="CQ591" s="14"/>
      <c r="CR591" s="14"/>
      <c r="CS591" s="14"/>
      <c r="CT591" s="14"/>
      <c r="CU591" s="14"/>
      <c r="CV591" s="14"/>
      <c r="CW591" s="14"/>
      <c r="CX591" s="14"/>
      <c r="CY591" s="14"/>
      <c r="CZ591" s="14"/>
      <c r="DA591" s="14"/>
      <c r="DB591" s="14"/>
      <c r="DC591" s="14"/>
      <c r="DD591" s="14"/>
      <c r="DE591" s="14"/>
      <c r="DF591" s="14"/>
      <c r="DG591" s="14"/>
      <c r="DH591" s="14"/>
      <c r="DI591" s="14"/>
      <c r="DJ591" s="14"/>
    </row>
    <row r="592" spans="1:114">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c r="CL592" s="14"/>
      <c r="CM592" s="14"/>
      <c r="CN592" s="14"/>
      <c r="CO592" s="14"/>
      <c r="CP592" s="14"/>
      <c r="CQ592" s="14"/>
      <c r="CR592" s="14"/>
      <c r="CS592" s="14"/>
      <c r="CT592" s="14"/>
      <c r="CU592" s="14"/>
      <c r="CV592" s="14"/>
      <c r="CW592" s="14"/>
      <c r="CX592" s="14"/>
      <c r="CY592" s="14"/>
      <c r="CZ592" s="14"/>
      <c r="DA592" s="14"/>
      <c r="DB592" s="14"/>
      <c r="DC592" s="14"/>
      <c r="DD592" s="14"/>
      <c r="DE592" s="14"/>
      <c r="DF592" s="14"/>
      <c r="DG592" s="14"/>
      <c r="DH592" s="14"/>
      <c r="DI592" s="14"/>
      <c r="DJ592" s="14"/>
    </row>
    <row r="593" spans="1:114">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row>
    <row r="594" spans="1:114">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c r="CL594" s="14"/>
      <c r="CM594" s="14"/>
      <c r="CN594" s="14"/>
      <c r="CO594" s="14"/>
      <c r="CP594" s="14"/>
      <c r="CQ594" s="14"/>
      <c r="CR594" s="14"/>
      <c r="CS594" s="14"/>
      <c r="CT594" s="14"/>
      <c r="CU594" s="14"/>
      <c r="CV594" s="14"/>
      <c r="CW594" s="14"/>
      <c r="CX594" s="14"/>
      <c r="CY594" s="14"/>
      <c r="CZ594" s="14"/>
      <c r="DA594" s="14"/>
      <c r="DB594" s="14"/>
      <c r="DC594" s="14"/>
      <c r="DD594" s="14"/>
      <c r="DE594" s="14"/>
      <c r="DF594" s="14"/>
      <c r="DG594" s="14"/>
      <c r="DH594" s="14"/>
      <c r="DI594" s="14"/>
      <c r="DJ594" s="14"/>
    </row>
    <row r="595" spans="1:114">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c r="CL595" s="14"/>
      <c r="CM595" s="14"/>
      <c r="CN595" s="14"/>
      <c r="CO595" s="14"/>
      <c r="CP595" s="14"/>
      <c r="CQ595" s="14"/>
      <c r="CR595" s="14"/>
      <c r="CS595" s="14"/>
      <c r="CT595" s="14"/>
      <c r="CU595" s="14"/>
      <c r="CV595" s="14"/>
      <c r="CW595" s="14"/>
      <c r="CX595" s="14"/>
      <c r="CY595" s="14"/>
      <c r="CZ595" s="14"/>
      <c r="DA595" s="14"/>
      <c r="DB595" s="14"/>
      <c r="DC595" s="14"/>
      <c r="DD595" s="14"/>
      <c r="DE595" s="14"/>
      <c r="DF595" s="14"/>
      <c r="DG595" s="14"/>
      <c r="DH595" s="14"/>
      <c r="DI595" s="14"/>
      <c r="DJ595" s="14"/>
    </row>
    <row r="596" spans="1:114">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4"/>
      <c r="DI596" s="14"/>
      <c r="DJ596" s="14"/>
    </row>
    <row r="597" spans="1:114">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c r="CL597" s="14"/>
      <c r="CM597" s="14"/>
      <c r="CN597" s="14"/>
      <c r="CO597" s="14"/>
      <c r="CP597" s="14"/>
      <c r="CQ597" s="14"/>
      <c r="CR597" s="14"/>
      <c r="CS597" s="14"/>
      <c r="CT597" s="14"/>
      <c r="CU597" s="14"/>
      <c r="CV597" s="14"/>
      <c r="CW597" s="14"/>
      <c r="CX597" s="14"/>
      <c r="CY597" s="14"/>
      <c r="CZ597" s="14"/>
      <c r="DA597" s="14"/>
      <c r="DB597" s="14"/>
      <c r="DC597" s="14"/>
      <c r="DD597" s="14"/>
      <c r="DE597" s="14"/>
      <c r="DF597" s="14"/>
      <c r="DG597" s="14"/>
      <c r="DH597" s="14"/>
      <c r="DI597" s="14"/>
      <c r="DJ597" s="14"/>
    </row>
    <row r="598" spans="1:114">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row>
    <row r="599" spans="1:114">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c r="CL599" s="14"/>
      <c r="CM599" s="14"/>
      <c r="CN599" s="14"/>
      <c r="CO599" s="14"/>
      <c r="CP599" s="14"/>
      <c r="CQ599" s="14"/>
      <c r="CR599" s="14"/>
      <c r="CS599" s="14"/>
      <c r="CT599" s="14"/>
      <c r="CU599" s="14"/>
      <c r="CV599" s="14"/>
      <c r="CW599" s="14"/>
      <c r="CX599" s="14"/>
      <c r="CY599" s="14"/>
      <c r="CZ599" s="14"/>
      <c r="DA599" s="14"/>
      <c r="DB599" s="14"/>
      <c r="DC599" s="14"/>
      <c r="DD599" s="14"/>
      <c r="DE599" s="14"/>
      <c r="DF599" s="14"/>
      <c r="DG599" s="14"/>
      <c r="DH599" s="14"/>
      <c r="DI599" s="14"/>
      <c r="DJ599" s="14"/>
    </row>
    <row r="600" spans="1:114">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c r="CL600" s="14"/>
      <c r="CM600" s="14"/>
      <c r="CN600" s="14"/>
      <c r="CO600" s="14"/>
      <c r="CP600" s="14"/>
      <c r="CQ600" s="14"/>
      <c r="CR600" s="14"/>
      <c r="CS600" s="14"/>
      <c r="CT600" s="14"/>
      <c r="CU600" s="14"/>
      <c r="CV600" s="14"/>
      <c r="CW600" s="14"/>
      <c r="CX600" s="14"/>
      <c r="CY600" s="14"/>
      <c r="CZ600" s="14"/>
      <c r="DA600" s="14"/>
      <c r="DB600" s="14"/>
      <c r="DC600" s="14"/>
      <c r="DD600" s="14"/>
      <c r="DE600" s="14"/>
      <c r="DF600" s="14"/>
      <c r="DG600" s="14"/>
      <c r="DH600" s="14"/>
      <c r="DI600" s="14"/>
      <c r="DJ600" s="14"/>
    </row>
    <row r="601" spans="1:114">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c r="CP601" s="14"/>
      <c r="CQ601" s="14"/>
      <c r="CR601" s="14"/>
      <c r="CS601" s="14"/>
      <c r="CT601" s="14"/>
      <c r="CU601" s="14"/>
      <c r="CV601" s="14"/>
      <c r="CW601" s="14"/>
      <c r="CX601" s="14"/>
      <c r="CY601" s="14"/>
      <c r="CZ601" s="14"/>
      <c r="DA601" s="14"/>
      <c r="DB601" s="14"/>
      <c r="DC601" s="14"/>
      <c r="DD601" s="14"/>
      <c r="DE601" s="14"/>
      <c r="DF601" s="14"/>
      <c r="DG601" s="14"/>
      <c r="DH601" s="14"/>
      <c r="DI601" s="14"/>
      <c r="DJ601" s="14"/>
    </row>
    <row r="602" spans="1:114">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c r="CL602" s="14"/>
      <c r="CM602" s="14"/>
      <c r="CN602" s="14"/>
      <c r="CO602" s="14"/>
      <c r="CP602" s="14"/>
      <c r="CQ602" s="14"/>
      <c r="CR602" s="14"/>
      <c r="CS602" s="14"/>
      <c r="CT602" s="14"/>
      <c r="CU602" s="14"/>
      <c r="CV602" s="14"/>
      <c r="CW602" s="14"/>
      <c r="CX602" s="14"/>
      <c r="CY602" s="14"/>
      <c r="CZ602" s="14"/>
      <c r="DA602" s="14"/>
      <c r="DB602" s="14"/>
      <c r="DC602" s="14"/>
      <c r="DD602" s="14"/>
      <c r="DE602" s="14"/>
      <c r="DF602" s="14"/>
      <c r="DG602" s="14"/>
      <c r="DH602" s="14"/>
      <c r="DI602" s="14"/>
      <c r="DJ602" s="14"/>
    </row>
    <row r="603" spans="1:114">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c r="CL603" s="14"/>
      <c r="CM603" s="14"/>
      <c r="CN603" s="14"/>
      <c r="CO603" s="14"/>
      <c r="CP603" s="14"/>
      <c r="CQ603" s="14"/>
      <c r="CR603" s="14"/>
      <c r="CS603" s="14"/>
      <c r="CT603" s="14"/>
      <c r="CU603" s="14"/>
      <c r="CV603" s="14"/>
      <c r="CW603" s="14"/>
      <c r="CX603" s="14"/>
      <c r="CY603" s="14"/>
      <c r="CZ603" s="14"/>
      <c r="DA603" s="14"/>
      <c r="DB603" s="14"/>
      <c r="DC603" s="14"/>
      <c r="DD603" s="14"/>
      <c r="DE603" s="14"/>
      <c r="DF603" s="14"/>
      <c r="DG603" s="14"/>
      <c r="DH603" s="14"/>
      <c r="DI603" s="14"/>
      <c r="DJ603" s="14"/>
    </row>
    <row r="604" spans="1:114">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c r="CL604" s="14"/>
      <c r="CM604" s="14"/>
      <c r="CN604" s="14"/>
      <c r="CO604" s="14"/>
      <c r="CP604" s="14"/>
      <c r="CQ604" s="14"/>
      <c r="CR604" s="14"/>
      <c r="CS604" s="14"/>
      <c r="CT604" s="14"/>
      <c r="CU604" s="14"/>
      <c r="CV604" s="14"/>
      <c r="CW604" s="14"/>
      <c r="CX604" s="14"/>
      <c r="CY604" s="14"/>
      <c r="CZ604" s="14"/>
      <c r="DA604" s="14"/>
      <c r="DB604" s="14"/>
      <c r="DC604" s="14"/>
      <c r="DD604" s="14"/>
      <c r="DE604" s="14"/>
      <c r="DF604" s="14"/>
      <c r="DG604" s="14"/>
      <c r="DH604" s="14"/>
      <c r="DI604" s="14"/>
      <c r="DJ604" s="14"/>
    </row>
    <row r="605" spans="1:114">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c r="CP605" s="14"/>
      <c r="CQ605" s="14"/>
      <c r="CR605" s="14"/>
      <c r="CS605" s="14"/>
      <c r="CT605" s="14"/>
      <c r="CU605" s="14"/>
      <c r="CV605" s="14"/>
      <c r="CW605" s="14"/>
      <c r="CX605" s="14"/>
      <c r="CY605" s="14"/>
      <c r="CZ605" s="14"/>
      <c r="DA605" s="14"/>
      <c r="DB605" s="14"/>
      <c r="DC605" s="14"/>
      <c r="DD605" s="14"/>
      <c r="DE605" s="14"/>
      <c r="DF605" s="14"/>
      <c r="DG605" s="14"/>
      <c r="DH605" s="14"/>
      <c r="DI605" s="14"/>
      <c r="DJ605" s="14"/>
    </row>
    <row r="606" spans="1:114">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4"/>
      <c r="DI606" s="14"/>
      <c r="DJ606" s="14"/>
    </row>
    <row r="607" spans="1:114">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c r="CL607" s="14"/>
      <c r="CM607" s="14"/>
      <c r="CN607" s="14"/>
      <c r="CO607" s="14"/>
      <c r="CP607" s="14"/>
      <c r="CQ607" s="14"/>
      <c r="CR607" s="14"/>
      <c r="CS607" s="14"/>
      <c r="CT607" s="14"/>
      <c r="CU607" s="14"/>
      <c r="CV607" s="14"/>
      <c r="CW607" s="14"/>
      <c r="CX607" s="14"/>
      <c r="CY607" s="14"/>
      <c r="CZ607" s="14"/>
      <c r="DA607" s="14"/>
      <c r="DB607" s="14"/>
      <c r="DC607" s="14"/>
      <c r="DD607" s="14"/>
      <c r="DE607" s="14"/>
      <c r="DF607" s="14"/>
      <c r="DG607" s="14"/>
      <c r="DH607" s="14"/>
      <c r="DI607" s="14"/>
      <c r="DJ607" s="14"/>
    </row>
    <row r="608" spans="1:114">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c r="CL608" s="14"/>
      <c r="CM608" s="14"/>
      <c r="CN608" s="14"/>
      <c r="CO608" s="14"/>
      <c r="CP608" s="14"/>
      <c r="CQ608" s="14"/>
      <c r="CR608" s="14"/>
      <c r="CS608" s="14"/>
      <c r="CT608" s="14"/>
      <c r="CU608" s="14"/>
      <c r="CV608" s="14"/>
      <c r="CW608" s="14"/>
      <c r="CX608" s="14"/>
      <c r="CY608" s="14"/>
      <c r="CZ608" s="14"/>
      <c r="DA608" s="14"/>
      <c r="DB608" s="14"/>
      <c r="DC608" s="14"/>
      <c r="DD608" s="14"/>
      <c r="DE608" s="14"/>
      <c r="DF608" s="14"/>
      <c r="DG608" s="14"/>
      <c r="DH608" s="14"/>
      <c r="DI608" s="14"/>
      <c r="DJ608" s="14"/>
    </row>
    <row r="609" spans="1:114">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c r="CL609" s="14"/>
      <c r="CM609" s="14"/>
      <c r="CN609" s="14"/>
      <c r="CO609" s="14"/>
      <c r="CP609" s="14"/>
      <c r="CQ609" s="14"/>
      <c r="CR609" s="14"/>
      <c r="CS609" s="14"/>
      <c r="CT609" s="14"/>
      <c r="CU609" s="14"/>
      <c r="CV609" s="14"/>
      <c r="CW609" s="14"/>
      <c r="CX609" s="14"/>
      <c r="CY609" s="14"/>
      <c r="CZ609" s="14"/>
      <c r="DA609" s="14"/>
      <c r="DB609" s="14"/>
      <c r="DC609" s="14"/>
      <c r="DD609" s="14"/>
      <c r="DE609" s="14"/>
      <c r="DF609" s="14"/>
      <c r="DG609" s="14"/>
      <c r="DH609" s="14"/>
      <c r="DI609" s="14"/>
      <c r="DJ609" s="14"/>
    </row>
    <row r="610" spans="1:114">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c r="CL610" s="14"/>
      <c r="CM610" s="14"/>
      <c r="CN610" s="14"/>
      <c r="CO610" s="14"/>
      <c r="CP610" s="14"/>
      <c r="CQ610" s="14"/>
      <c r="CR610" s="14"/>
      <c r="CS610" s="14"/>
      <c r="CT610" s="14"/>
      <c r="CU610" s="14"/>
      <c r="CV610" s="14"/>
      <c r="CW610" s="14"/>
      <c r="CX610" s="14"/>
      <c r="CY610" s="14"/>
      <c r="CZ610" s="14"/>
      <c r="DA610" s="14"/>
      <c r="DB610" s="14"/>
      <c r="DC610" s="14"/>
      <c r="DD610" s="14"/>
      <c r="DE610" s="14"/>
      <c r="DF610" s="14"/>
      <c r="DG610" s="14"/>
      <c r="DH610" s="14"/>
      <c r="DI610" s="14"/>
      <c r="DJ610" s="14"/>
    </row>
    <row r="611" spans="1:114">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row>
    <row r="612" spans="1:114">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row>
    <row r="613" spans="1:114">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c r="CL613" s="14"/>
      <c r="CM613" s="14"/>
      <c r="CN613" s="14"/>
      <c r="CO613" s="14"/>
      <c r="CP613" s="14"/>
      <c r="CQ613" s="14"/>
      <c r="CR613" s="14"/>
      <c r="CS613" s="14"/>
      <c r="CT613" s="14"/>
      <c r="CU613" s="14"/>
      <c r="CV613" s="14"/>
      <c r="CW613" s="14"/>
      <c r="CX613" s="14"/>
      <c r="CY613" s="14"/>
      <c r="CZ613" s="14"/>
      <c r="DA613" s="14"/>
      <c r="DB613" s="14"/>
      <c r="DC613" s="14"/>
      <c r="DD613" s="14"/>
      <c r="DE613" s="14"/>
      <c r="DF613" s="14"/>
      <c r="DG613" s="14"/>
      <c r="DH613" s="14"/>
      <c r="DI613" s="14"/>
      <c r="DJ613" s="14"/>
    </row>
    <row r="614" spans="1:114">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c r="CL614" s="14"/>
      <c r="CM614" s="14"/>
      <c r="CN614" s="14"/>
      <c r="CO614" s="14"/>
      <c r="CP614" s="14"/>
      <c r="CQ614" s="14"/>
      <c r="CR614" s="14"/>
      <c r="CS614" s="14"/>
      <c r="CT614" s="14"/>
      <c r="CU614" s="14"/>
      <c r="CV614" s="14"/>
      <c r="CW614" s="14"/>
      <c r="CX614" s="14"/>
      <c r="CY614" s="14"/>
      <c r="CZ614" s="14"/>
      <c r="DA614" s="14"/>
      <c r="DB614" s="14"/>
      <c r="DC614" s="14"/>
      <c r="DD614" s="14"/>
      <c r="DE614" s="14"/>
      <c r="DF614" s="14"/>
      <c r="DG614" s="14"/>
      <c r="DH614" s="14"/>
      <c r="DI614" s="14"/>
      <c r="DJ614" s="14"/>
    </row>
    <row r="615" spans="1:114">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c r="CL615" s="14"/>
      <c r="CM615" s="14"/>
      <c r="CN615" s="14"/>
      <c r="CO615" s="14"/>
      <c r="CP615" s="14"/>
      <c r="CQ615" s="14"/>
      <c r="CR615" s="14"/>
      <c r="CS615" s="14"/>
      <c r="CT615" s="14"/>
      <c r="CU615" s="14"/>
      <c r="CV615" s="14"/>
      <c r="CW615" s="14"/>
      <c r="CX615" s="14"/>
      <c r="CY615" s="14"/>
      <c r="CZ615" s="14"/>
      <c r="DA615" s="14"/>
      <c r="DB615" s="14"/>
      <c r="DC615" s="14"/>
      <c r="DD615" s="14"/>
      <c r="DE615" s="14"/>
      <c r="DF615" s="14"/>
      <c r="DG615" s="14"/>
      <c r="DH615" s="14"/>
      <c r="DI615" s="14"/>
      <c r="DJ615" s="14"/>
    </row>
    <row r="616" spans="1:114">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4"/>
      <c r="DI616" s="14"/>
      <c r="DJ616" s="14"/>
    </row>
    <row r="617" spans="1:114">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c r="CL617" s="14"/>
      <c r="CM617" s="14"/>
      <c r="CN617" s="14"/>
      <c r="CO617" s="14"/>
      <c r="CP617" s="14"/>
      <c r="CQ617" s="14"/>
      <c r="CR617" s="14"/>
      <c r="CS617" s="14"/>
      <c r="CT617" s="14"/>
      <c r="CU617" s="14"/>
      <c r="CV617" s="14"/>
      <c r="CW617" s="14"/>
      <c r="CX617" s="14"/>
      <c r="CY617" s="14"/>
      <c r="CZ617" s="14"/>
      <c r="DA617" s="14"/>
      <c r="DB617" s="14"/>
      <c r="DC617" s="14"/>
      <c r="DD617" s="14"/>
      <c r="DE617" s="14"/>
      <c r="DF617" s="14"/>
      <c r="DG617" s="14"/>
      <c r="DH617" s="14"/>
      <c r="DI617" s="14"/>
      <c r="DJ617" s="14"/>
    </row>
    <row r="618" spans="1:114">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c r="CL618" s="14"/>
      <c r="CM618" s="14"/>
      <c r="CN618" s="14"/>
      <c r="CO618" s="14"/>
      <c r="CP618" s="14"/>
      <c r="CQ618" s="14"/>
      <c r="CR618" s="14"/>
      <c r="CS618" s="14"/>
      <c r="CT618" s="14"/>
      <c r="CU618" s="14"/>
      <c r="CV618" s="14"/>
      <c r="CW618" s="14"/>
      <c r="CX618" s="14"/>
      <c r="CY618" s="14"/>
      <c r="CZ618" s="14"/>
      <c r="DA618" s="14"/>
      <c r="DB618" s="14"/>
      <c r="DC618" s="14"/>
      <c r="DD618" s="14"/>
      <c r="DE618" s="14"/>
      <c r="DF618" s="14"/>
      <c r="DG618" s="14"/>
      <c r="DH618" s="14"/>
      <c r="DI618" s="14"/>
      <c r="DJ618" s="14"/>
    </row>
    <row r="619" spans="1:114">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c r="CL619" s="14"/>
      <c r="CM619" s="14"/>
      <c r="CN619" s="14"/>
      <c r="CO619" s="14"/>
      <c r="CP619" s="14"/>
      <c r="CQ619" s="14"/>
      <c r="CR619" s="14"/>
      <c r="CS619" s="14"/>
      <c r="CT619" s="14"/>
      <c r="CU619" s="14"/>
      <c r="CV619" s="14"/>
      <c r="CW619" s="14"/>
      <c r="CX619" s="14"/>
      <c r="CY619" s="14"/>
      <c r="CZ619" s="14"/>
      <c r="DA619" s="14"/>
      <c r="DB619" s="14"/>
      <c r="DC619" s="14"/>
      <c r="DD619" s="14"/>
      <c r="DE619" s="14"/>
      <c r="DF619" s="14"/>
      <c r="DG619" s="14"/>
      <c r="DH619" s="14"/>
      <c r="DI619" s="14"/>
      <c r="DJ619" s="14"/>
    </row>
    <row r="620" spans="1:114">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c r="CP620" s="14"/>
      <c r="CQ620" s="14"/>
      <c r="CR620" s="14"/>
      <c r="CS620" s="14"/>
      <c r="CT620" s="14"/>
      <c r="CU620" s="14"/>
      <c r="CV620" s="14"/>
      <c r="CW620" s="14"/>
      <c r="CX620" s="14"/>
      <c r="CY620" s="14"/>
      <c r="CZ620" s="14"/>
      <c r="DA620" s="14"/>
      <c r="DB620" s="14"/>
      <c r="DC620" s="14"/>
      <c r="DD620" s="14"/>
      <c r="DE620" s="14"/>
      <c r="DF620" s="14"/>
      <c r="DG620" s="14"/>
      <c r="DH620" s="14"/>
      <c r="DI620" s="14"/>
      <c r="DJ620" s="14"/>
    </row>
    <row r="621" spans="1:114">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row>
    <row r="622" spans="1:114">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c r="CL622" s="14"/>
      <c r="CM622" s="14"/>
      <c r="CN622" s="14"/>
      <c r="CO622" s="14"/>
      <c r="CP622" s="14"/>
      <c r="CQ622" s="14"/>
      <c r="CR622" s="14"/>
      <c r="CS622" s="14"/>
      <c r="CT622" s="14"/>
      <c r="CU622" s="14"/>
      <c r="CV622" s="14"/>
      <c r="CW622" s="14"/>
      <c r="CX622" s="14"/>
      <c r="CY622" s="14"/>
      <c r="CZ622" s="14"/>
      <c r="DA622" s="14"/>
      <c r="DB622" s="14"/>
      <c r="DC622" s="14"/>
      <c r="DD622" s="14"/>
      <c r="DE622" s="14"/>
      <c r="DF622" s="14"/>
      <c r="DG622" s="14"/>
      <c r="DH622" s="14"/>
      <c r="DI622" s="14"/>
      <c r="DJ622" s="14"/>
    </row>
    <row r="623" spans="1:114">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c r="CL623" s="14"/>
      <c r="CM623" s="14"/>
      <c r="CN623" s="14"/>
      <c r="CO623" s="14"/>
      <c r="CP623" s="14"/>
      <c r="CQ623" s="14"/>
      <c r="CR623" s="14"/>
      <c r="CS623" s="14"/>
      <c r="CT623" s="14"/>
      <c r="CU623" s="14"/>
      <c r="CV623" s="14"/>
      <c r="CW623" s="14"/>
      <c r="CX623" s="14"/>
      <c r="CY623" s="14"/>
      <c r="CZ623" s="14"/>
      <c r="DA623" s="14"/>
      <c r="DB623" s="14"/>
      <c r="DC623" s="14"/>
      <c r="DD623" s="14"/>
      <c r="DE623" s="14"/>
      <c r="DF623" s="14"/>
      <c r="DG623" s="14"/>
      <c r="DH623" s="14"/>
      <c r="DI623" s="14"/>
      <c r="DJ623" s="14"/>
    </row>
    <row r="624" spans="1:114">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row>
    <row r="625" spans="1:114">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c r="CL625" s="14"/>
      <c r="CM625" s="14"/>
      <c r="CN625" s="14"/>
      <c r="CO625" s="14"/>
      <c r="CP625" s="14"/>
      <c r="CQ625" s="14"/>
      <c r="CR625" s="14"/>
      <c r="CS625" s="14"/>
      <c r="CT625" s="14"/>
      <c r="CU625" s="14"/>
      <c r="CV625" s="14"/>
      <c r="CW625" s="14"/>
      <c r="CX625" s="14"/>
      <c r="CY625" s="14"/>
      <c r="CZ625" s="14"/>
      <c r="DA625" s="14"/>
      <c r="DB625" s="14"/>
      <c r="DC625" s="14"/>
      <c r="DD625" s="14"/>
      <c r="DE625" s="14"/>
      <c r="DF625" s="14"/>
      <c r="DG625" s="14"/>
      <c r="DH625" s="14"/>
      <c r="DI625" s="14"/>
      <c r="DJ625" s="14"/>
    </row>
    <row r="626" spans="1:114">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4"/>
      <c r="DI626" s="14"/>
      <c r="DJ626" s="14"/>
    </row>
    <row r="627" spans="1:114">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c r="CL627" s="14"/>
      <c r="CM627" s="14"/>
      <c r="CN627" s="14"/>
      <c r="CO627" s="14"/>
      <c r="CP627" s="14"/>
      <c r="CQ627" s="14"/>
      <c r="CR627" s="14"/>
      <c r="CS627" s="14"/>
      <c r="CT627" s="14"/>
      <c r="CU627" s="14"/>
      <c r="CV627" s="14"/>
      <c r="CW627" s="14"/>
      <c r="CX627" s="14"/>
      <c r="CY627" s="14"/>
      <c r="CZ627" s="14"/>
      <c r="DA627" s="14"/>
      <c r="DB627" s="14"/>
      <c r="DC627" s="14"/>
      <c r="DD627" s="14"/>
      <c r="DE627" s="14"/>
      <c r="DF627" s="14"/>
      <c r="DG627" s="14"/>
      <c r="DH627" s="14"/>
      <c r="DI627" s="14"/>
      <c r="DJ627" s="14"/>
    </row>
    <row r="628" spans="1:114">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c r="CL628" s="14"/>
      <c r="CM628" s="14"/>
      <c r="CN628" s="14"/>
      <c r="CO628" s="14"/>
      <c r="CP628" s="14"/>
      <c r="CQ628" s="14"/>
      <c r="CR628" s="14"/>
      <c r="CS628" s="14"/>
      <c r="CT628" s="14"/>
      <c r="CU628" s="14"/>
      <c r="CV628" s="14"/>
      <c r="CW628" s="14"/>
      <c r="CX628" s="14"/>
      <c r="CY628" s="14"/>
      <c r="CZ628" s="14"/>
      <c r="DA628" s="14"/>
      <c r="DB628" s="14"/>
      <c r="DC628" s="14"/>
      <c r="DD628" s="14"/>
      <c r="DE628" s="14"/>
      <c r="DF628" s="14"/>
      <c r="DG628" s="14"/>
      <c r="DH628" s="14"/>
      <c r="DI628" s="14"/>
      <c r="DJ628" s="14"/>
    </row>
    <row r="629" spans="1:114">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c r="CL629" s="14"/>
      <c r="CM629" s="14"/>
      <c r="CN629" s="14"/>
      <c r="CO629" s="14"/>
      <c r="CP629" s="14"/>
      <c r="CQ629" s="14"/>
      <c r="CR629" s="14"/>
      <c r="CS629" s="14"/>
      <c r="CT629" s="14"/>
      <c r="CU629" s="14"/>
      <c r="CV629" s="14"/>
      <c r="CW629" s="14"/>
      <c r="CX629" s="14"/>
      <c r="CY629" s="14"/>
      <c r="CZ629" s="14"/>
      <c r="DA629" s="14"/>
      <c r="DB629" s="14"/>
      <c r="DC629" s="14"/>
      <c r="DD629" s="14"/>
      <c r="DE629" s="14"/>
      <c r="DF629" s="14"/>
      <c r="DG629" s="14"/>
      <c r="DH629" s="14"/>
      <c r="DI629" s="14"/>
      <c r="DJ629" s="14"/>
    </row>
    <row r="630" spans="1:114">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c r="CL630" s="14"/>
      <c r="CM630" s="14"/>
      <c r="CN630" s="14"/>
      <c r="CO630" s="14"/>
      <c r="CP630" s="14"/>
      <c r="CQ630" s="14"/>
      <c r="CR630" s="14"/>
      <c r="CS630" s="14"/>
      <c r="CT630" s="14"/>
      <c r="CU630" s="14"/>
      <c r="CV630" s="14"/>
      <c r="CW630" s="14"/>
      <c r="CX630" s="14"/>
      <c r="CY630" s="14"/>
      <c r="CZ630" s="14"/>
      <c r="DA630" s="14"/>
      <c r="DB630" s="14"/>
      <c r="DC630" s="14"/>
      <c r="DD630" s="14"/>
      <c r="DE630" s="14"/>
      <c r="DF630" s="14"/>
      <c r="DG630" s="14"/>
      <c r="DH630" s="14"/>
      <c r="DI630" s="14"/>
      <c r="DJ630" s="14"/>
    </row>
    <row r="631" spans="1:114">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c r="CL631" s="14"/>
      <c r="CM631" s="14"/>
      <c r="CN631" s="14"/>
      <c r="CO631" s="14"/>
      <c r="CP631" s="14"/>
      <c r="CQ631" s="14"/>
      <c r="CR631" s="14"/>
      <c r="CS631" s="14"/>
      <c r="CT631" s="14"/>
      <c r="CU631" s="14"/>
      <c r="CV631" s="14"/>
      <c r="CW631" s="14"/>
      <c r="CX631" s="14"/>
      <c r="CY631" s="14"/>
      <c r="CZ631" s="14"/>
      <c r="DA631" s="14"/>
      <c r="DB631" s="14"/>
      <c r="DC631" s="14"/>
      <c r="DD631" s="14"/>
      <c r="DE631" s="14"/>
      <c r="DF631" s="14"/>
      <c r="DG631" s="14"/>
      <c r="DH631" s="14"/>
      <c r="DI631" s="14"/>
      <c r="DJ631" s="14"/>
    </row>
    <row r="632" spans="1:114">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c r="CL632" s="14"/>
      <c r="CM632" s="14"/>
      <c r="CN632" s="14"/>
      <c r="CO632" s="14"/>
      <c r="CP632" s="14"/>
      <c r="CQ632" s="14"/>
      <c r="CR632" s="14"/>
      <c r="CS632" s="14"/>
      <c r="CT632" s="14"/>
      <c r="CU632" s="14"/>
      <c r="CV632" s="14"/>
      <c r="CW632" s="14"/>
      <c r="CX632" s="14"/>
      <c r="CY632" s="14"/>
      <c r="CZ632" s="14"/>
      <c r="DA632" s="14"/>
      <c r="DB632" s="14"/>
      <c r="DC632" s="14"/>
      <c r="DD632" s="14"/>
      <c r="DE632" s="14"/>
      <c r="DF632" s="14"/>
      <c r="DG632" s="14"/>
      <c r="DH632" s="14"/>
      <c r="DI632" s="14"/>
      <c r="DJ632" s="14"/>
    </row>
    <row r="633" spans="1:114">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c r="CL633" s="14"/>
      <c r="CM633" s="14"/>
      <c r="CN633" s="14"/>
      <c r="CO633" s="14"/>
      <c r="CP633" s="14"/>
      <c r="CQ633" s="14"/>
      <c r="CR633" s="14"/>
      <c r="CS633" s="14"/>
      <c r="CT633" s="14"/>
      <c r="CU633" s="14"/>
      <c r="CV633" s="14"/>
      <c r="CW633" s="14"/>
      <c r="CX633" s="14"/>
      <c r="CY633" s="14"/>
      <c r="CZ633" s="14"/>
      <c r="DA633" s="14"/>
      <c r="DB633" s="14"/>
      <c r="DC633" s="14"/>
      <c r="DD633" s="14"/>
      <c r="DE633" s="14"/>
      <c r="DF633" s="14"/>
      <c r="DG633" s="14"/>
      <c r="DH633" s="14"/>
      <c r="DI633" s="14"/>
      <c r="DJ633" s="14"/>
    </row>
    <row r="634" spans="1:114">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c r="CL634" s="14"/>
      <c r="CM634" s="14"/>
      <c r="CN634" s="14"/>
      <c r="CO634" s="14"/>
      <c r="CP634" s="14"/>
      <c r="CQ634" s="14"/>
      <c r="CR634" s="14"/>
      <c r="CS634" s="14"/>
      <c r="CT634" s="14"/>
      <c r="CU634" s="14"/>
      <c r="CV634" s="14"/>
      <c r="CW634" s="14"/>
      <c r="CX634" s="14"/>
      <c r="CY634" s="14"/>
      <c r="CZ634" s="14"/>
      <c r="DA634" s="14"/>
      <c r="DB634" s="14"/>
      <c r="DC634" s="14"/>
      <c r="DD634" s="14"/>
      <c r="DE634" s="14"/>
      <c r="DF634" s="14"/>
      <c r="DG634" s="14"/>
      <c r="DH634" s="14"/>
      <c r="DI634" s="14"/>
      <c r="DJ634" s="14"/>
    </row>
    <row r="635" spans="1:114">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c r="CL635" s="14"/>
      <c r="CM635" s="14"/>
      <c r="CN635" s="14"/>
      <c r="CO635" s="14"/>
      <c r="CP635" s="14"/>
      <c r="CQ635" s="14"/>
      <c r="CR635" s="14"/>
      <c r="CS635" s="14"/>
      <c r="CT635" s="14"/>
      <c r="CU635" s="14"/>
      <c r="CV635" s="14"/>
      <c r="CW635" s="14"/>
      <c r="CX635" s="14"/>
      <c r="CY635" s="14"/>
      <c r="CZ635" s="14"/>
      <c r="DA635" s="14"/>
      <c r="DB635" s="14"/>
      <c r="DC635" s="14"/>
      <c r="DD635" s="14"/>
      <c r="DE635" s="14"/>
      <c r="DF635" s="14"/>
      <c r="DG635" s="14"/>
      <c r="DH635" s="14"/>
      <c r="DI635" s="14"/>
      <c r="DJ635" s="14"/>
    </row>
    <row r="636" spans="1:114">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4"/>
      <c r="DI636" s="14"/>
      <c r="DJ636" s="14"/>
    </row>
    <row r="637" spans="1:114">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c r="CL637" s="14"/>
      <c r="CM637" s="14"/>
      <c r="CN637" s="14"/>
      <c r="CO637" s="14"/>
      <c r="CP637" s="14"/>
      <c r="CQ637" s="14"/>
      <c r="CR637" s="14"/>
      <c r="CS637" s="14"/>
      <c r="CT637" s="14"/>
      <c r="CU637" s="14"/>
      <c r="CV637" s="14"/>
      <c r="CW637" s="14"/>
      <c r="CX637" s="14"/>
      <c r="CY637" s="14"/>
      <c r="CZ637" s="14"/>
      <c r="DA637" s="14"/>
      <c r="DB637" s="14"/>
      <c r="DC637" s="14"/>
      <c r="DD637" s="14"/>
      <c r="DE637" s="14"/>
      <c r="DF637" s="14"/>
      <c r="DG637" s="14"/>
      <c r="DH637" s="14"/>
      <c r="DI637" s="14"/>
      <c r="DJ637" s="14"/>
    </row>
    <row r="638" spans="1:114">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c r="CL638" s="14"/>
      <c r="CM638" s="14"/>
      <c r="CN638" s="14"/>
      <c r="CO638" s="14"/>
      <c r="CP638" s="14"/>
      <c r="CQ638" s="14"/>
      <c r="CR638" s="14"/>
      <c r="CS638" s="14"/>
      <c r="CT638" s="14"/>
      <c r="CU638" s="14"/>
      <c r="CV638" s="14"/>
      <c r="CW638" s="14"/>
      <c r="CX638" s="14"/>
      <c r="CY638" s="14"/>
      <c r="CZ638" s="14"/>
      <c r="DA638" s="14"/>
      <c r="DB638" s="14"/>
      <c r="DC638" s="14"/>
      <c r="DD638" s="14"/>
      <c r="DE638" s="14"/>
      <c r="DF638" s="14"/>
      <c r="DG638" s="14"/>
      <c r="DH638" s="14"/>
      <c r="DI638" s="14"/>
      <c r="DJ638" s="14"/>
    </row>
    <row r="639" spans="1:114">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c r="CL639" s="14"/>
      <c r="CM639" s="14"/>
      <c r="CN639" s="14"/>
      <c r="CO639" s="14"/>
      <c r="CP639" s="14"/>
      <c r="CQ639" s="14"/>
      <c r="CR639" s="14"/>
      <c r="CS639" s="14"/>
      <c r="CT639" s="14"/>
      <c r="CU639" s="14"/>
      <c r="CV639" s="14"/>
      <c r="CW639" s="14"/>
      <c r="CX639" s="14"/>
      <c r="CY639" s="14"/>
      <c r="CZ639" s="14"/>
      <c r="DA639" s="14"/>
      <c r="DB639" s="14"/>
      <c r="DC639" s="14"/>
      <c r="DD639" s="14"/>
      <c r="DE639" s="14"/>
      <c r="DF639" s="14"/>
      <c r="DG639" s="14"/>
      <c r="DH639" s="14"/>
      <c r="DI639" s="14"/>
      <c r="DJ639" s="14"/>
    </row>
    <row r="640" spans="1:114">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c r="CL640" s="14"/>
      <c r="CM640" s="14"/>
      <c r="CN640" s="14"/>
      <c r="CO640" s="14"/>
      <c r="CP640" s="14"/>
      <c r="CQ640" s="14"/>
      <c r="CR640" s="14"/>
      <c r="CS640" s="14"/>
      <c r="CT640" s="14"/>
      <c r="CU640" s="14"/>
      <c r="CV640" s="14"/>
      <c r="CW640" s="14"/>
      <c r="CX640" s="14"/>
      <c r="CY640" s="14"/>
      <c r="CZ640" s="14"/>
      <c r="DA640" s="14"/>
      <c r="DB640" s="14"/>
      <c r="DC640" s="14"/>
      <c r="DD640" s="14"/>
      <c r="DE640" s="14"/>
      <c r="DF640" s="14"/>
      <c r="DG640" s="14"/>
      <c r="DH640" s="14"/>
      <c r="DI640" s="14"/>
      <c r="DJ640" s="14"/>
    </row>
    <row r="641" spans="1:114">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c r="CL641" s="14"/>
      <c r="CM641" s="14"/>
      <c r="CN641" s="14"/>
      <c r="CO641" s="14"/>
      <c r="CP641" s="14"/>
      <c r="CQ641" s="14"/>
      <c r="CR641" s="14"/>
      <c r="CS641" s="14"/>
      <c r="CT641" s="14"/>
      <c r="CU641" s="14"/>
      <c r="CV641" s="14"/>
      <c r="CW641" s="14"/>
      <c r="CX641" s="14"/>
      <c r="CY641" s="14"/>
      <c r="CZ641" s="14"/>
      <c r="DA641" s="14"/>
      <c r="DB641" s="14"/>
      <c r="DC641" s="14"/>
      <c r="DD641" s="14"/>
      <c r="DE641" s="14"/>
      <c r="DF641" s="14"/>
      <c r="DG641" s="14"/>
      <c r="DH641" s="14"/>
      <c r="DI641" s="14"/>
      <c r="DJ641" s="14"/>
    </row>
    <row r="642" spans="1:114">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row>
    <row r="643" spans="1:114">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c r="CP643" s="14"/>
      <c r="CQ643" s="14"/>
      <c r="CR643" s="14"/>
      <c r="CS643" s="14"/>
      <c r="CT643" s="14"/>
      <c r="CU643" s="14"/>
      <c r="CV643" s="14"/>
      <c r="CW643" s="14"/>
      <c r="CX643" s="14"/>
      <c r="CY643" s="14"/>
      <c r="CZ643" s="14"/>
      <c r="DA643" s="14"/>
      <c r="DB643" s="14"/>
      <c r="DC643" s="14"/>
      <c r="DD643" s="14"/>
      <c r="DE643" s="14"/>
      <c r="DF643" s="14"/>
      <c r="DG643" s="14"/>
      <c r="DH643" s="14"/>
      <c r="DI643" s="14"/>
      <c r="DJ643" s="14"/>
    </row>
    <row r="644" spans="1:114">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c r="CL644" s="14"/>
      <c r="CM644" s="14"/>
      <c r="CN644" s="14"/>
      <c r="CO644" s="14"/>
      <c r="CP644" s="14"/>
      <c r="CQ644" s="14"/>
      <c r="CR644" s="14"/>
      <c r="CS644" s="14"/>
      <c r="CT644" s="14"/>
      <c r="CU644" s="14"/>
      <c r="CV644" s="14"/>
      <c r="CW644" s="14"/>
      <c r="CX644" s="14"/>
      <c r="CY644" s="14"/>
      <c r="CZ644" s="14"/>
      <c r="DA644" s="14"/>
      <c r="DB644" s="14"/>
      <c r="DC644" s="14"/>
      <c r="DD644" s="14"/>
      <c r="DE644" s="14"/>
      <c r="DF644" s="14"/>
      <c r="DG644" s="14"/>
      <c r="DH644" s="14"/>
      <c r="DI644" s="14"/>
      <c r="DJ644" s="14"/>
    </row>
    <row r="645" spans="1:114">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c r="CL645" s="14"/>
      <c r="CM645" s="14"/>
      <c r="CN645" s="14"/>
      <c r="CO645" s="14"/>
      <c r="CP645" s="14"/>
      <c r="CQ645" s="14"/>
      <c r="CR645" s="14"/>
      <c r="CS645" s="14"/>
      <c r="CT645" s="14"/>
      <c r="CU645" s="14"/>
      <c r="CV645" s="14"/>
      <c r="CW645" s="14"/>
      <c r="CX645" s="14"/>
      <c r="CY645" s="14"/>
      <c r="CZ645" s="14"/>
      <c r="DA645" s="14"/>
      <c r="DB645" s="14"/>
      <c r="DC645" s="14"/>
      <c r="DD645" s="14"/>
      <c r="DE645" s="14"/>
      <c r="DF645" s="14"/>
      <c r="DG645" s="14"/>
      <c r="DH645" s="14"/>
      <c r="DI645" s="14"/>
      <c r="DJ645" s="14"/>
    </row>
    <row r="646" spans="1:114">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row>
    <row r="647" spans="1:114">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c r="CL647" s="14"/>
      <c r="CM647" s="14"/>
      <c r="CN647" s="14"/>
      <c r="CO647" s="14"/>
      <c r="CP647" s="14"/>
      <c r="CQ647" s="14"/>
      <c r="CR647" s="14"/>
      <c r="CS647" s="14"/>
      <c r="CT647" s="14"/>
      <c r="CU647" s="14"/>
      <c r="CV647" s="14"/>
      <c r="CW647" s="14"/>
      <c r="CX647" s="14"/>
      <c r="CY647" s="14"/>
      <c r="CZ647" s="14"/>
      <c r="DA647" s="14"/>
      <c r="DB647" s="14"/>
      <c r="DC647" s="14"/>
      <c r="DD647" s="14"/>
      <c r="DE647" s="14"/>
      <c r="DF647" s="14"/>
      <c r="DG647" s="14"/>
      <c r="DH647" s="14"/>
      <c r="DI647" s="14"/>
      <c r="DJ647" s="14"/>
    </row>
    <row r="648" spans="1:114">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c r="CL648" s="14"/>
      <c r="CM648" s="14"/>
      <c r="CN648" s="14"/>
      <c r="CO648" s="14"/>
      <c r="CP648" s="14"/>
      <c r="CQ648" s="14"/>
      <c r="CR648" s="14"/>
      <c r="CS648" s="14"/>
      <c r="CT648" s="14"/>
      <c r="CU648" s="14"/>
      <c r="CV648" s="14"/>
      <c r="CW648" s="14"/>
      <c r="CX648" s="14"/>
      <c r="CY648" s="14"/>
      <c r="CZ648" s="14"/>
      <c r="DA648" s="14"/>
      <c r="DB648" s="14"/>
      <c r="DC648" s="14"/>
      <c r="DD648" s="14"/>
      <c r="DE648" s="14"/>
      <c r="DF648" s="14"/>
      <c r="DG648" s="14"/>
      <c r="DH648" s="14"/>
      <c r="DI648" s="14"/>
      <c r="DJ648" s="14"/>
    </row>
    <row r="649" spans="1:114">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c r="CL649" s="14"/>
      <c r="CM649" s="14"/>
      <c r="CN649" s="14"/>
      <c r="CO649" s="14"/>
      <c r="CP649" s="14"/>
      <c r="CQ649" s="14"/>
      <c r="CR649" s="14"/>
      <c r="CS649" s="14"/>
      <c r="CT649" s="14"/>
      <c r="CU649" s="14"/>
      <c r="CV649" s="14"/>
      <c r="CW649" s="14"/>
      <c r="CX649" s="14"/>
      <c r="CY649" s="14"/>
      <c r="CZ649" s="14"/>
      <c r="DA649" s="14"/>
      <c r="DB649" s="14"/>
      <c r="DC649" s="14"/>
      <c r="DD649" s="14"/>
      <c r="DE649" s="14"/>
      <c r="DF649" s="14"/>
      <c r="DG649" s="14"/>
      <c r="DH649" s="14"/>
      <c r="DI649" s="14"/>
      <c r="DJ649" s="14"/>
    </row>
    <row r="650" spans="1:114">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c r="CP650" s="14"/>
      <c r="CQ650" s="14"/>
      <c r="CR650" s="14"/>
      <c r="CS650" s="14"/>
      <c r="CT650" s="14"/>
      <c r="CU650" s="14"/>
      <c r="CV650" s="14"/>
      <c r="CW650" s="14"/>
      <c r="CX650" s="14"/>
      <c r="CY650" s="14"/>
      <c r="CZ650" s="14"/>
      <c r="DA650" s="14"/>
      <c r="DB650" s="14"/>
      <c r="DC650" s="14"/>
      <c r="DD650" s="14"/>
      <c r="DE650" s="14"/>
      <c r="DF650" s="14"/>
      <c r="DG650" s="14"/>
      <c r="DH650" s="14"/>
      <c r="DI650" s="14"/>
      <c r="DJ650" s="14"/>
    </row>
    <row r="651" spans="1:114">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c r="CP651" s="14"/>
      <c r="CQ651" s="14"/>
      <c r="CR651" s="14"/>
      <c r="CS651" s="14"/>
      <c r="CT651" s="14"/>
      <c r="CU651" s="14"/>
      <c r="CV651" s="14"/>
      <c r="CW651" s="14"/>
      <c r="CX651" s="14"/>
      <c r="CY651" s="14"/>
      <c r="CZ651" s="14"/>
      <c r="DA651" s="14"/>
      <c r="DB651" s="14"/>
      <c r="DC651" s="14"/>
      <c r="DD651" s="14"/>
      <c r="DE651" s="14"/>
      <c r="DF651" s="14"/>
      <c r="DG651" s="14"/>
      <c r="DH651" s="14"/>
      <c r="DI651" s="14"/>
      <c r="DJ651" s="14"/>
    </row>
    <row r="652" spans="1:114">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c r="CP652" s="14"/>
      <c r="CQ652" s="14"/>
      <c r="CR652" s="14"/>
      <c r="CS652" s="14"/>
      <c r="CT652" s="14"/>
      <c r="CU652" s="14"/>
      <c r="CV652" s="14"/>
      <c r="CW652" s="14"/>
      <c r="CX652" s="14"/>
      <c r="CY652" s="14"/>
      <c r="CZ652" s="14"/>
      <c r="DA652" s="14"/>
      <c r="DB652" s="14"/>
      <c r="DC652" s="14"/>
      <c r="DD652" s="14"/>
      <c r="DE652" s="14"/>
      <c r="DF652" s="14"/>
      <c r="DG652" s="14"/>
      <c r="DH652" s="14"/>
      <c r="DI652" s="14"/>
      <c r="DJ652" s="14"/>
    </row>
    <row r="653" spans="1:114">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c r="CL653" s="14"/>
      <c r="CM653" s="14"/>
      <c r="CN653" s="14"/>
      <c r="CO653" s="14"/>
      <c r="CP653" s="14"/>
      <c r="CQ653" s="14"/>
      <c r="CR653" s="14"/>
      <c r="CS653" s="14"/>
      <c r="CT653" s="14"/>
      <c r="CU653" s="14"/>
      <c r="CV653" s="14"/>
      <c r="CW653" s="14"/>
      <c r="CX653" s="14"/>
      <c r="CY653" s="14"/>
      <c r="CZ653" s="14"/>
      <c r="DA653" s="14"/>
      <c r="DB653" s="14"/>
      <c r="DC653" s="14"/>
      <c r="DD653" s="14"/>
      <c r="DE653" s="14"/>
      <c r="DF653" s="14"/>
      <c r="DG653" s="14"/>
      <c r="DH653" s="14"/>
      <c r="DI653" s="14"/>
      <c r="DJ653" s="14"/>
    </row>
    <row r="654" spans="1:114">
      <c r="A654" s="14"/>
      <c r="B654" s="14"/>
      <c r="C654" s="14"/>
      <c r="D654" s="14"/>
      <c r="E654" s="14"/>
      <c r="F654" s="14"/>
      <c r="G654" s="14"/>
      <c r="H654" s="14"/>
      <c r="I654" s="14"/>
      <c r="J654" s="14"/>
      <c r="K654" s="14"/>
    </row>
    <row r="655" spans="1:114">
      <c r="A655" s="14"/>
      <c r="B655" s="14"/>
      <c r="C655" s="14"/>
      <c r="D655" s="14"/>
      <c r="E655" s="14"/>
      <c r="F655" s="14"/>
      <c r="G655" s="14"/>
      <c r="H655" s="14"/>
      <c r="I655" s="14"/>
      <c r="J655" s="14"/>
      <c r="K655" s="14"/>
    </row>
    <row r="656" spans="1:114">
      <c r="A656" s="14"/>
      <c r="B656" s="14"/>
      <c r="C656" s="14"/>
      <c r="D656" s="14"/>
      <c r="E656" s="14"/>
      <c r="F656" s="14"/>
      <c r="G656" s="14"/>
      <c r="H656" s="14"/>
      <c r="I656" s="14"/>
      <c r="J656" s="14"/>
      <c r="K656" s="14"/>
    </row>
    <row r="657" spans="1:11">
      <c r="A657" s="14"/>
      <c r="B657" s="14"/>
      <c r="C657" s="14"/>
      <c r="D657" s="14"/>
      <c r="E657" s="14"/>
      <c r="F657" s="14"/>
      <c r="G657" s="14"/>
      <c r="H657" s="14"/>
      <c r="I657" s="14"/>
      <c r="J657" s="14"/>
      <c r="K657" s="14"/>
    </row>
    <row r="658" spans="1:11">
      <c r="A658" s="14"/>
      <c r="B658" s="14"/>
      <c r="C658" s="14"/>
      <c r="D658" s="14"/>
      <c r="E658" s="14"/>
      <c r="F658" s="14"/>
      <c r="G658" s="14"/>
      <c r="H658" s="14"/>
      <c r="I658" s="14"/>
      <c r="J658" s="14"/>
      <c r="K658" s="14"/>
    </row>
    <row r="659" spans="1:11">
      <c r="A659" s="14"/>
      <c r="B659" s="14"/>
      <c r="C659" s="14"/>
      <c r="D659" s="14"/>
      <c r="E659" s="14"/>
      <c r="F659" s="14"/>
      <c r="G659" s="14"/>
      <c r="H659" s="14"/>
      <c r="I659" s="14"/>
      <c r="J659" s="14"/>
      <c r="K659" s="14"/>
    </row>
    <row r="660" spans="1:11">
      <c r="A660" s="14"/>
      <c r="B660" s="14"/>
      <c r="C660" s="14"/>
      <c r="D660" s="14"/>
      <c r="E660" s="14"/>
      <c r="F660" s="14"/>
      <c r="G660" s="14"/>
      <c r="H660" s="14"/>
      <c r="I660" s="14"/>
      <c r="J660" s="14"/>
      <c r="K660" s="14"/>
    </row>
    <row r="661" spans="1:11">
      <c r="A661" s="14"/>
      <c r="B661" s="14"/>
      <c r="C661" s="14"/>
      <c r="D661" s="14"/>
      <c r="E661" s="14"/>
      <c r="F661" s="14"/>
      <c r="G661" s="14"/>
      <c r="H661" s="14"/>
      <c r="I661" s="14"/>
      <c r="J661" s="14"/>
      <c r="K661" s="14"/>
    </row>
    <row r="662" spans="1:11">
      <c r="A662" s="14"/>
      <c r="B662" s="14"/>
      <c r="C662" s="14"/>
      <c r="D662" s="14"/>
      <c r="E662" s="14"/>
      <c r="F662" s="14"/>
      <c r="G662" s="14"/>
      <c r="H662" s="14"/>
      <c r="I662" s="14"/>
      <c r="J662" s="14"/>
      <c r="K662" s="14"/>
    </row>
    <row r="663" spans="1:11">
      <c r="A663" s="14"/>
      <c r="B663" s="14"/>
      <c r="C663" s="14"/>
      <c r="D663" s="14"/>
      <c r="E663" s="14"/>
      <c r="F663" s="14"/>
      <c r="G663" s="14"/>
      <c r="H663" s="14"/>
      <c r="I663" s="14"/>
      <c r="J663" s="14"/>
      <c r="K663" s="14"/>
    </row>
    <row r="664" spans="1:11">
      <c r="A664" s="14"/>
      <c r="B664" s="14"/>
      <c r="C664" s="14"/>
      <c r="D664" s="14"/>
      <c r="E664" s="14"/>
      <c r="F664" s="14"/>
      <c r="G664" s="14"/>
      <c r="H664" s="14"/>
      <c r="I664" s="14"/>
      <c r="J664" s="14"/>
      <c r="K664" s="14"/>
    </row>
    <row r="665" spans="1:11">
      <c r="A665" s="14"/>
      <c r="B665" s="14"/>
      <c r="C665" s="14"/>
      <c r="D665" s="14"/>
      <c r="E665" s="14"/>
      <c r="F665" s="14"/>
      <c r="G665" s="14"/>
      <c r="H665" s="14"/>
      <c r="I665" s="14"/>
      <c r="J665" s="14"/>
      <c r="K665" s="14"/>
    </row>
    <row r="666" spans="1:11">
      <c r="A666" s="14"/>
      <c r="B666" s="14"/>
      <c r="C666" s="14"/>
      <c r="D666" s="14"/>
      <c r="E666" s="14"/>
      <c r="F666" s="14"/>
      <c r="G666" s="14"/>
      <c r="H666" s="14"/>
      <c r="I666" s="14"/>
      <c r="J666" s="14"/>
      <c r="K666" s="14"/>
    </row>
    <row r="667" spans="1:11">
      <c r="A667" s="14"/>
      <c r="B667" s="14"/>
      <c r="C667" s="14"/>
      <c r="D667" s="14"/>
      <c r="E667" s="14"/>
      <c r="F667" s="14"/>
      <c r="G667" s="14"/>
      <c r="H667" s="14"/>
      <c r="I667" s="14"/>
      <c r="J667" s="14"/>
      <c r="K667" s="14"/>
    </row>
    <row r="668" spans="1:11">
      <c r="A668" s="14"/>
      <c r="B668" s="14"/>
      <c r="C668" s="14"/>
      <c r="D668" s="14"/>
      <c r="E668" s="14"/>
      <c r="F668" s="14"/>
      <c r="G668" s="14"/>
      <c r="H668" s="14"/>
      <c r="I668" s="14"/>
      <c r="J668" s="14"/>
      <c r="K668" s="14"/>
    </row>
    <row r="669" spans="1:11">
      <c r="A669" s="14"/>
      <c r="B669" s="14"/>
      <c r="C669" s="14"/>
      <c r="D669" s="14"/>
      <c r="E669" s="14"/>
      <c r="F669" s="14"/>
      <c r="G669" s="14"/>
      <c r="H669" s="14"/>
      <c r="I669" s="14"/>
      <c r="J669" s="14"/>
      <c r="K669" s="14"/>
    </row>
    <row r="670" spans="1:11">
      <c r="A670" s="14"/>
      <c r="B670" s="14"/>
      <c r="C670" s="14"/>
      <c r="D670" s="14"/>
      <c r="E670" s="14"/>
      <c r="F670" s="14"/>
      <c r="G670" s="14"/>
      <c r="H670" s="14"/>
      <c r="I670" s="14"/>
      <c r="J670" s="14"/>
      <c r="K670" s="14"/>
    </row>
    <row r="671" spans="1:11">
      <c r="A671" s="14"/>
      <c r="B671" s="14"/>
      <c r="C671" s="14"/>
      <c r="D671" s="14"/>
      <c r="E671" s="14"/>
      <c r="F671" s="14"/>
      <c r="G671" s="14"/>
      <c r="H671" s="14"/>
      <c r="I671" s="14"/>
      <c r="J671" s="14"/>
      <c r="K671" s="14"/>
    </row>
    <row r="672" spans="1:11">
      <c r="A672" s="14"/>
      <c r="B672" s="14"/>
      <c r="C672" s="14"/>
      <c r="D672" s="14"/>
      <c r="E672" s="14"/>
      <c r="F672" s="14"/>
      <c r="G672" s="14"/>
      <c r="H672" s="14"/>
      <c r="I672" s="14"/>
      <c r="J672" s="14"/>
      <c r="K672" s="14"/>
    </row>
    <row r="673" spans="1:11">
      <c r="A673" s="14"/>
      <c r="B673" s="14"/>
      <c r="C673" s="14"/>
      <c r="D673" s="14"/>
      <c r="E673" s="14"/>
      <c r="F673" s="14"/>
      <c r="G673" s="14"/>
      <c r="H673" s="14"/>
      <c r="I673" s="14"/>
      <c r="J673" s="14"/>
      <c r="K673" s="14"/>
    </row>
    <row r="674" spans="1:11">
      <c r="A674" s="14"/>
      <c r="B674" s="14"/>
      <c r="C674" s="14"/>
      <c r="D674" s="14"/>
      <c r="E674" s="14"/>
      <c r="F674" s="14"/>
      <c r="G674" s="14"/>
      <c r="H674" s="14"/>
      <c r="I674" s="14"/>
      <c r="J674" s="14"/>
      <c r="K674" s="14"/>
    </row>
    <row r="675" spans="1:11">
      <c r="A675" s="14"/>
      <c r="B675" s="14"/>
      <c r="C675" s="14"/>
      <c r="D675" s="14"/>
      <c r="E675" s="14"/>
      <c r="F675" s="14"/>
      <c r="G675" s="14"/>
      <c r="H675" s="14"/>
      <c r="I675" s="14"/>
      <c r="J675" s="14"/>
      <c r="K675" s="14"/>
    </row>
    <row r="676" spans="1:11">
      <c r="A676" s="14"/>
      <c r="B676" s="14"/>
      <c r="C676" s="14"/>
      <c r="D676" s="14"/>
      <c r="E676" s="14"/>
      <c r="F676" s="14"/>
      <c r="G676" s="14"/>
      <c r="H676" s="14"/>
      <c r="I676" s="14"/>
      <c r="J676" s="14"/>
      <c r="K676" s="14"/>
    </row>
    <row r="677" spans="1:11">
      <c r="A677" s="14"/>
      <c r="B677" s="14"/>
      <c r="C677" s="14"/>
      <c r="D677" s="14"/>
      <c r="E677" s="14"/>
      <c r="F677" s="14"/>
      <c r="G677" s="14"/>
      <c r="H677" s="14"/>
      <c r="I677" s="14"/>
      <c r="J677" s="14"/>
      <c r="K677" s="14"/>
    </row>
    <row r="678" spans="1:11">
      <c r="A678" s="14"/>
      <c r="B678" s="14"/>
      <c r="C678" s="14"/>
      <c r="D678" s="14"/>
      <c r="E678" s="14"/>
      <c r="F678" s="14"/>
      <c r="G678" s="14"/>
      <c r="H678" s="14"/>
      <c r="I678" s="14"/>
      <c r="J678" s="14"/>
      <c r="K678" s="14"/>
    </row>
    <row r="679" spans="1:11">
      <c r="A679" s="14"/>
      <c r="B679" s="14"/>
      <c r="C679" s="14"/>
      <c r="D679" s="14"/>
      <c r="E679" s="14"/>
      <c r="F679" s="14"/>
      <c r="G679" s="14"/>
      <c r="H679" s="14"/>
      <c r="I679" s="14"/>
      <c r="J679" s="14"/>
      <c r="K679" s="14"/>
    </row>
    <row r="680" spans="1:11">
      <c r="A680" s="14"/>
      <c r="B680" s="14"/>
      <c r="C680" s="14"/>
      <c r="D680" s="14"/>
      <c r="E680" s="14"/>
      <c r="F680" s="14"/>
      <c r="G680" s="14"/>
      <c r="H680" s="14"/>
      <c r="I680" s="14"/>
      <c r="J680" s="14"/>
      <c r="K680" s="14"/>
    </row>
    <row r="681" spans="1:11">
      <c r="A681" s="14"/>
      <c r="B681" s="14"/>
      <c r="C681" s="14"/>
      <c r="D681" s="14"/>
      <c r="E681" s="14"/>
      <c r="F681" s="14"/>
      <c r="G681" s="14"/>
      <c r="H681" s="14"/>
      <c r="I681" s="14"/>
      <c r="J681" s="14"/>
      <c r="K681" s="14"/>
    </row>
    <row r="682" spans="1:11">
      <c r="A682" s="14"/>
      <c r="B682" s="14"/>
      <c r="C682" s="14"/>
      <c r="D682" s="14"/>
      <c r="E682" s="14"/>
      <c r="F682" s="14"/>
      <c r="G682" s="14"/>
      <c r="H682" s="14"/>
      <c r="I682" s="14"/>
      <c r="J682" s="14"/>
      <c r="K682" s="14"/>
    </row>
    <row r="683" spans="1:11">
      <c r="A683" s="14"/>
      <c r="B683" s="14"/>
      <c r="C683" s="14"/>
      <c r="D683" s="14"/>
      <c r="E683" s="14"/>
      <c r="F683" s="14"/>
      <c r="G683" s="14"/>
      <c r="H683" s="14"/>
      <c r="I683" s="14"/>
      <c r="J683" s="14"/>
      <c r="K683" s="14"/>
    </row>
    <row r="684" spans="1:11">
      <c r="A684" s="14"/>
      <c r="B684" s="14"/>
      <c r="C684" s="14"/>
      <c r="D684" s="14"/>
      <c r="E684" s="14"/>
      <c r="F684" s="14"/>
      <c r="G684" s="14"/>
      <c r="H684" s="14"/>
      <c r="I684" s="14"/>
      <c r="J684" s="14"/>
      <c r="K684" s="14"/>
    </row>
    <row r="685" spans="1:11">
      <c r="A685" s="14"/>
      <c r="B685" s="14"/>
      <c r="C685" s="14"/>
      <c r="D685" s="14"/>
      <c r="E685" s="14"/>
      <c r="F685" s="14"/>
      <c r="G685" s="14"/>
      <c r="H685" s="14"/>
      <c r="I685" s="14"/>
      <c r="J685" s="14"/>
      <c r="K685" s="14"/>
    </row>
    <row r="686" spans="1:11">
      <c r="A686" s="14"/>
      <c r="B686" s="14"/>
      <c r="C686" s="14"/>
      <c r="D686" s="14"/>
      <c r="E686" s="14"/>
      <c r="F686" s="14"/>
      <c r="G686" s="14"/>
      <c r="H686" s="14"/>
      <c r="I686" s="14"/>
      <c r="J686" s="14"/>
      <c r="K686" s="14"/>
    </row>
    <row r="687" spans="1:11">
      <c r="A687" s="14"/>
      <c r="B687" s="14"/>
      <c r="C687" s="14"/>
      <c r="D687" s="14"/>
      <c r="E687" s="14"/>
      <c r="F687" s="14"/>
      <c r="G687" s="14"/>
      <c r="H687" s="14"/>
      <c r="I687" s="14"/>
      <c r="J687" s="14"/>
      <c r="K687" s="14"/>
    </row>
    <row r="688" spans="1:11">
      <c r="A688" s="14"/>
      <c r="B688" s="14"/>
      <c r="C688" s="14"/>
      <c r="D688" s="14"/>
      <c r="E688" s="14"/>
      <c r="F688" s="14"/>
      <c r="G688" s="14"/>
      <c r="H688" s="14"/>
      <c r="I688" s="14"/>
      <c r="J688" s="14"/>
      <c r="K688" s="14"/>
    </row>
    <row r="689" spans="1:11">
      <c r="A689" s="14"/>
      <c r="B689" s="14"/>
      <c r="C689" s="14"/>
      <c r="D689" s="14"/>
      <c r="E689" s="14"/>
      <c r="F689" s="14"/>
      <c r="G689" s="14"/>
      <c r="H689" s="14"/>
      <c r="I689" s="14"/>
      <c r="J689" s="14"/>
      <c r="K689" s="14"/>
    </row>
    <row r="690" spans="1:11">
      <c r="A690" s="14"/>
      <c r="B690" s="14"/>
      <c r="C690" s="14"/>
      <c r="D690" s="14"/>
      <c r="E690" s="14"/>
      <c r="F690" s="14"/>
      <c r="G690" s="14"/>
      <c r="H690" s="14"/>
      <c r="I690" s="14"/>
      <c r="J690" s="14"/>
      <c r="K690" s="14"/>
    </row>
    <row r="691" spans="1:11">
      <c r="A691" s="14"/>
      <c r="B691" s="14"/>
      <c r="C691" s="14"/>
      <c r="D691" s="14"/>
      <c r="E691" s="14"/>
      <c r="F691" s="14"/>
      <c r="G691" s="14"/>
      <c r="H691" s="14"/>
      <c r="I691" s="14"/>
      <c r="J691" s="14"/>
      <c r="K691" s="14"/>
    </row>
    <row r="692" spans="1:11">
      <c r="A692" s="14"/>
      <c r="B692" s="14"/>
      <c r="C692" s="14"/>
      <c r="D692" s="14"/>
      <c r="E692" s="14"/>
      <c r="F692" s="14"/>
      <c r="G692" s="14"/>
      <c r="H692" s="14"/>
      <c r="I692" s="14"/>
      <c r="J692" s="14"/>
      <c r="K692" s="14"/>
    </row>
    <row r="693" spans="1:11">
      <c r="A693" s="14"/>
      <c r="B693" s="14"/>
      <c r="C693" s="14"/>
      <c r="D693" s="14"/>
      <c r="E693" s="14"/>
      <c r="F693" s="14"/>
      <c r="G693" s="14"/>
      <c r="H693" s="14"/>
      <c r="I693" s="14"/>
      <c r="J693" s="14"/>
      <c r="K693" s="14"/>
    </row>
    <row r="694" spans="1:11">
      <c r="A694" s="14"/>
      <c r="B694" s="14"/>
      <c r="C694" s="14"/>
      <c r="D694" s="14"/>
      <c r="E694" s="14"/>
      <c r="F694" s="14"/>
      <c r="G694" s="14"/>
      <c r="H694" s="14"/>
      <c r="I694" s="14"/>
      <c r="J694" s="14"/>
      <c r="K694" s="14"/>
    </row>
    <row r="695" spans="1:11">
      <c r="A695" s="14"/>
      <c r="B695" s="14"/>
      <c r="C695" s="14"/>
      <c r="D695" s="14"/>
      <c r="E695" s="14"/>
      <c r="F695" s="14"/>
      <c r="G695" s="14"/>
      <c r="H695" s="14"/>
      <c r="I695" s="14"/>
      <c r="J695" s="14"/>
      <c r="K695" s="14"/>
    </row>
    <row r="696" spans="1:11">
      <c r="A696" s="14"/>
      <c r="B696" s="14"/>
      <c r="C696" s="14"/>
      <c r="D696" s="14"/>
      <c r="E696" s="14"/>
      <c r="F696" s="14"/>
      <c r="G696" s="14"/>
      <c r="H696" s="14"/>
      <c r="I696" s="14"/>
      <c r="J696" s="14"/>
      <c r="K696" s="14"/>
    </row>
    <row r="697" spans="1:11">
      <c r="A697" s="14"/>
      <c r="B697" s="14"/>
      <c r="C697" s="14"/>
      <c r="D697" s="14"/>
      <c r="E697" s="14"/>
      <c r="F697" s="14"/>
      <c r="G697" s="14"/>
      <c r="H697" s="14"/>
      <c r="I697" s="14"/>
      <c r="J697" s="14"/>
      <c r="K697" s="14"/>
    </row>
    <row r="698" spans="1:11">
      <c r="A698" s="14"/>
      <c r="B698" s="14"/>
      <c r="C698" s="14"/>
      <c r="D698" s="14"/>
      <c r="E698" s="14"/>
      <c r="F698" s="14"/>
      <c r="G698" s="14"/>
      <c r="H698" s="14"/>
      <c r="I698" s="14"/>
      <c r="J698" s="14"/>
      <c r="K698" s="14"/>
    </row>
    <row r="699" spans="1:11">
      <c r="A699" s="14"/>
      <c r="B699" s="14"/>
      <c r="C699" s="14"/>
      <c r="D699" s="14"/>
      <c r="E699" s="14"/>
      <c r="F699" s="14"/>
      <c r="G699" s="14"/>
      <c r="H699" s="14"/>
      <c r="I699" s="14"/>
      <c r="J699" s="14"/>
      <c r="K699" s="14"/>
    </row>
    <row r="700" spans="1:11">
      <c r="A700" s="14"/>
      <c r="B700" s="14"/>
      <c r="C700" s="14"/>
      <c r="D700" s="14"/>
      <c r="E700" s="14"/>
      <c r="F700" s="14"/>
      <c r="G700" s="14"/>
      <c r="H700" s="14"/>
      <c r="I700" s="14"/>
      <c r="J700" s="14"/>
      <c r="K700" s="14"/>
    </row>
    <row r="701" spans="1:11">
      <c r="A701" s="14"/>
      <c r="B701" s="14"/>
      <c r="C701" s="14"/>
      <c r="D701" s="14"/>
      <c r="E701" s="14"/>
      <c r="F701" s="14"/>
      <c r="G701" s="14"/>
      <c r="H701" s="14"/>
      <c r="I701" s="14"/>
      <c r="J701" s="14"/>
      <c r="K701" s="14"/>
    </row>
    <row r="702" spans="1:11">
      <c r="A702" s="14"/>
      <c r="B702" s="14"/>
      <c r="C702" s="14"/>
      <c r="D702" s="14"/>
      <c r="E702" s="14"/>
      <c r="F702" s="14"/>
      <c r="G702" s="14"/>
      <c r="H702" s="14"/>
      <c r="I702" s="14"/>
      <c r="J702" s="14"/>
      <c r="K702" s="14"/>
    </row>
    <row r="703" spans="1:11">
      <c r="A703" s="14"/>
      <c r="B703" s="14"/>
      <c r="C703" s="14"/>
      <c r="D703" s="14"/>
      <c r="E703" s="14"/>
      <c r="F703" s="14"/>
      <c r="G703" s="14"/>
      <c r="H703" s="14"/>
      <c r="I703" s="14"/>
      <c r="J703" s="14"/>
      <c r="K703" s="14"/>
    </row>
    <row r="704" spans="1:11">
      <c r="A704" s="14"/>
      <c r="B704" s="14"/>
      <c r="C704" s="14"/>
      <c r="D704" s="14"/>
      <c r="E704" s="14"/>
      <c r="F704" s="14"/>
      <c r="G704" s="14"/>
      <c r="H704" s="14"/>
      <c r="I704" s="14"/>
      <c r="J704" s="14"/>
      <c r="K704" s="14"/>
    </row>
    <row r="705" spans="1:11">
      <c r="A705" s="14"/>
      <c r="B705" s="14"/>
      <c r="C705" s="14"/>
      <c r="D705" s="14"/>
      <c r="E705" s="14"/>
      <c r="F705" s="14"/>
      <c r="G705" s="14"/>
      <c r="H705" s="14"/>
      <c r="I705" s="14"/>
      <c r="J705" s="14"/>
      <c r="K705" s="14"/>
    </row>
    <row r="706" spans="1:11">
      <c r="A706" s="14"/>
      <c r="B706" s="14"/>
      <c r="C706" s="14"/>
      <c r="D706" s="14"/>
      <c r="E706" s="14"/>
      <c r="F706" s="14"/>
      <c r="G706" s="14"/>
      <c r="H706" s="14"/>
      <c r="I706" s="14"/>
      <c r="J706" s="14"/>
      <c r="K706" s="14"/>
    </row>
    <row r="707" spans="1:11">
      <c r="A707" s="14"/>
      <c r="B707" s="14"/>
      <c r="C707" s="14"/>
      <c r="D707" s="14"/>
      <c r="E707" s="14"/>
      <c r="F707" s="14"/>
      <c r="G707" s="14"/>
      <c r="H707" s="14"/>
      <c r="I707" s="14"/>
      <c r="J707" s="14"/>
      <c r="K707" s="14"/>
    </row>
    <row r="708" spans="1:11">
      <c r="A708" s="14"/>
      <c r="B708" s="14"/>
      <c r="C708" s="14"/>
      <c r="D708" s="14"/>
      <c r="E708" s="14"/>
      <c r="F708" s="14"/>
      <c r="G708" s="14"/>
      <c r="H708" s="14"/>
      <c r="I708" s="14"/>
      <c r="J708" s="14"/>
      <c r="K708" s="14"/>
    </row>
    <row r="709" spans="1:11">
      <c r="A709" s="14"/>
      <c r="B709" s="14"/>
      <c r="C709" s="14"/>
      <c r="D709" s="14"/>
      <c r="E709" s="14"/>
      <c r="F709" s="14"/>
      <c r="G709" s="14"/>
      <c r="H709" s="14"/>
      <c r="I709" s="14"/>
      <c r="J709" s="14"/>
      <c r="K709" s="14"/>
    </row>
    <row r="710" spans="1:11">
      <c r="A710" s="14"/>
      <c r="B710" s="14"/>
      <c r="C710" s="14"/>
      <c r="D710" s="14"/>
      <c r="E710" s="14"/>
      <c r="F710" s="14"/>
      <c r="G710" s="14"/>
      <c r="H710" s="14"/>
      <c r="I710" s="14"/>
      <c r="J710" s="14"/>
      <c r="K710" s="14"/>
    </row>
    <row r="711" spans="1:11">
      <c r="A711" s="14"/>
      <c r="B711" s="14"/>
      <c r="C711" s="14"/>
      <c r="D711" s="14"/>
      <c r="E711" s="14"/>
      <c r="F711" s="14"/>
      <c r="G711" s="14"/>
      <c r="H711" s="14"/>
      <c r="I711" s="14"/>
      <c r="J711" s="14"/>
      <c r="K711" s="14"/>
    </row>
    <row r="712" spans="1:11">
      <c r="A712" s="14"/>
      <c r="B712" s="14"/>
      <c r="C712" s="14"/>
      <c r="D712" s="14"/>
      <c r="E712" s="14"/>
      <c r="F712" s="14"/>
      <c r="G712" s="14"/>
      <c r="H712" s="14"/>
      <c r="I712" s="14"/>
      <c r="J712" s="14"/>
      <c r="K712" s="14"/>
    </row>
    <row r="713" spans="1:11">
      <c r="A713" s="14"/>
      <c r="B713" s="14"/>
      <c r="C713" s="14"/>
      <c r="D713" s="14"/>
      <c r="E713" s="14"/>
      <c r="F713" s="14"/>
      <c r="G713" s="14"/>
      <c r="H713" s="14"/>
      <c r="I713" s="14"/>
      <c r="J713" s="14"/>
      <c r="K713" s="14"/>
    </row>
    <row r="714" spans="1:11">
      <c r="A714" s="14"/>
      <c r="B714" s="14"/>
      <c r="C714" s="14"/>
      <c r="D714" s="14"/>
      <c r="E714" s="14"/>
      <c r="F714" s="14"/>
      <c r="G714" s="14"/>
      <c r="H714" s="14"/>
      <c r="I714" s="14"/>
      <c r="J714" s="14"/>
      <c r="K714" s="14"/>
    </row>
    <row r="715" spans="1:11">
      <c r="A715" s="14"/>
      <c r="B715" s="14"/>
      <c r="C715" s="14"/>
      <c r="D715" s="14"/>
      <c r="E715" s="14"/>
      <c r="F715" s="14"/>
      <c r="G715" s="14"/>
      <c r="H715" s="14"/>
      <c r="I715" s="14"/>
      <c r="J715" s="14"/>
      <c r="K715" s="14"/>
    </row>
    <row r="716" spans="1:11">
      <c r="A716" s="14"/>
      <c r="B716" s="14"/>
      <c r="C716" s="14"/>
      <c r="D716" s="14"/>
      <c r="E716" s="14"/>
      <c r="F716" s="14"/>
      <c r="G716" s="14"/>
      <c r="H716" s="14"/>
      <c r="I716" s="14"/>
      <c r="J716" s="14"/>
      <c r="K716" s="14"/>
    </row>
    <row r="717" spans="1:11">
      <c r="A717" s="14"/>
      <c r="B717" s="14"/>
      <c r="C717" s="14"/>
      <c r="D717" s="14"/>
      <c r="E717" s="14"/>
      <c r="F717" s="14"/>
      <c r="G717" s="14"/>
      <c r="H717" s="14"/>
      <c r="I717" s="14"/>
      <c r="J717" s="14"/>
      <c r="K717" s="14"/>
    </row>
    <row r="718" spans="1:11">
      <c r="A718" s="14"/>
      <c r="B718" s="14"/>
      <c r="C718" s="14"/>
      <c r="D718" s="14"/>
      <c r="E718" s="14"/>
      <c r="F718" s="14"/>
      <c r="G718" s="14"/>
      <c r="H718" s="14"/>
      <c r="I718" s="14"/>
      <c r="J718" s="14"/>
      <c r="K718" s="14"/>
    </row>
    <row r="719" spans="1:11">
      <c r="A719" s="14"/>
      <c r="B719" s="14"/>
      <c r="C719" s="14"/>
      <c r="D719" s="14"/>
      <c r="E719" s="14"/>
      <c r="F719" s="14"/>
      <c r="G719" s="14"/>
      <c r="H719" s="14"/>
      <c r="I719" s="14"/>
      <c r="J719" s="14"/>
      <c r="K719" s="14"/>
    </row>
    <row r="720" spans="1:11">
      <c r="A720" s="14"/>
      <c r="B720" s="14"/>
      <c r="C720" s="14"/>
      <c r="D720" s="14"/>
      <c r="E720" s="14"/>
      <c r="F720" s="14"/>
      <c r="G720" s="14"/>
      <c r="H720" s="14"/>
      <c r="I720" s="14"/>
      <c r="J720" s="14"/>
      <c r="K720" s="14"/>
    </row>
    <row r="721" spans="1:11">
      <c r="A721" s="14"/>
      <c r="B721" s="14"/>
      <c r="C721" s="14"/>
      <c r="D721" s="14"/>
      <c r="E721" s="14"/>
      <c r="F721" s="14"/>
      <c r="G721" s="14"/>
      <c r="H721" s="14"/>
      <c r="I721" s="14"/>
      <c r="J721" s="14"/>
      <c r="K721" s="14"/>
    </row>
    <row r="722" spans="1:11">
      <c r="A722" s="14"/>
      <c r="B722" s="14"/>
      <c r="C722" s="14"/>
      <c r="D722" s="14"/>
      <c r="E722" s="14"/>
      <c r="F722" s="14"/>
      <c r="G722" s="14"/>
      <c r="H722" s="14"/>
      <c r="I722" s="14"/>
      <c r="J722" s="14"/>
      <c r="K722" s="14"/>
    </row>
    <row r="723" spans="1:11">
      <c r="A723" s="14"/>
      <c r="B723" s="14"/>
      <c r="C723" s="14"/>
      <c r="D723" s="14"/>
      <c r="E723" s="14"/>
      <c r="F723" s="14"/>
      <c r="G723" s="14"/>
      <c r="H723" s="14"/>
      <c r="I723" s="14"/>
      <c r="J723" s="14"/>
      <c r="K723" s="14"/>
    </row>
    <row r="724" spans="1:11">
      <c r="A724" s="14"/>
      <c r="B724" s="14"/>
      <c r="C724" s="14"/>
      <c r="D724" s="14"/>
      <c r="E724" s="14"/>
      <c r="F724" s="14"/>
      <c r="G724" s="14"/>
      <c r="H724" s="14"/>
      <c r="I724" s="14"/>
      <c r="J724" s="14"/>
      <c r="K724" s="14"/>
    </row>
    <row r="725" spans="1:11">
      <c r="A725" s="14"/>
      <c r="B725" s="14"/>
      <c r="C725" s="14"/>
      <c r="D725" s="14"/>
      <c r="E725" s="14"/>
      <c r="F725" s="14"/>
      <c r="G725" s="14"/>
      <c r="H725" s="14"/>
      <c r="I725" s="14"/>
      <c r="J725" s="14"/>
      <c r="K725" s="14"/>
    </row>
    <row r="726" spans="1:11">
      <c r="A726" s="14"/>
      <c r="B726" s="14"/>
      <c r="C726" s="14"/>
      <c r="D726" s="14"/>
      <c r="E726" s="14"/>
      <c r="F726" s="14"/>
      <c r="G726" s="14"/>
      <c r="H726" s="14"/>
      <c r="I726" s="14"/>
      <c r="J726" s="14"/>
      <c r="K726" s="14"/>
    </row>
    <row r="727" spans="1:11">
      <c r="A727" s="14"/>
      <c r="B727" s="14"/>
      <c r="C727" s="14"/>
      <c r="D727" s="14"/>
      <c r="E727" s="14"/>
      <c r="F727" s="14"/>
      <c r="G727" s="14"/>
      <c r="H727" s="14"/>
      <c r="I727" s="14"/>
      <c r="J727" s="14"/>
      <c r="K727" s="14"/>
    </row>
    <row r="728" spans="1:11">
      <c r="A728" s="14"/>
      <c r="B728" s="14"/>
      <c r="C728" s="14"/>
      <c r="D728" s="14"/>
      <c r="E728" s="14"/>
      <c r="F728" s="14"/>
      <c r="G728" s="14"/>
      <c r="H728" s="14"/>
      <c r="I728" s="14"/>
      <c r="J728" s="14"/>
      <c r="K728" s="14"/>
    </row>
    <row r="729" spans="1:11">
      <c r="A729" s="14"/>
      <c r="B729" s="14"/>
      <c r="C729" s="14"/>
      <c r="D729" s="14"/>
      <c r="E729" s="14"/>
      <c r="F729" s="14"/>
      <c r="G729" s="14"/>
      <c r="H729" s="14"/>
      <c r="I729" s="14"/>
      <c r="J729" s="14"/>
      <c r="K729" s="14"/>
    </row>
    <row r="730" spans="1:11">
      <c r="A730" s="14"/>
      <c r="B730" s="14"/>
      <c r="C730" s="14"/>
      <c r="D730" s="14"/>
      <c r="E730" s="14"/>
      <c r="F730" s="14"/>
      <c r="G730" s="14"/>
      <c r="H730" s="14"/>
      <c r="I730" s="14"/>
      <c r="J730" s="14"/>
      <c r="K730" s="14"/>
    </row>
    <row r="731" spans="1:11">
      <c r="A731" s="14"/>
      <c r="B731" s="14"/>
      <c r="C731" s="14"/>
      <c r="D731" s="14"/>
      <c r="E731" s="14"/>
      <c r="F731" s="14"/>
      <c r="G731" s="14"/>
      <c r="H731" s="14"/>
      <c r="I731" s="14"/>
      <c r="J731" s="14"/>
      <c r="K731" s="14"/>
    </row>
    <row r="732" spans="1:11">
      <c r="A732" s="14"/>
      <c r="B732" s="14"/>
      <c r="C732" s="14"/>
      <c r="D732" s="14"/>
      <c r="E732" s="14"/>
      <c r="F732" s="14"/>
      <c r="G732" s="14"/>
      <c r="H732" s="14"/>
      <c r="I732" s="14"/>
      <c r="J732" s="14"/>
      <c r="K732" s="14"/>
    </row>
    <row r="733" spans="1:11">
      <c r="A733" s="14"/>
      <c r="B733" s="14"/>
      <c r="C733" s="14"/>
      <c r="D733" s="14"/>
      <c r="E733" s="14"/>
      <c r="F733" s="14"/>
      <c r="G733" s="14"/>
      <c r="H733" s="14"/>
      <c r="I733" s="14"/>
      <c r="J733" s="14"/>
      <c r="K733" s="14"/>
    </row>
    <row r="734" spans="1:11">
      <c r="A734" s="14"/>
      <c r="B734" s="14"/>
      <c r="C734" s="14"/>
      <c r="D734" s="14"/>
      <c r="E734" s="14"/>
      <c r="F734" s="14"/>
      <c r="G734" s="14"/>
      <c r="H734" s="14"/>
      <c r="I734" s="14"/>
      <c r="J734" s="14"/>
      <c r="K734" s="14"/>
    </row>
    <row r="735" spans="1:11">
      <c r="A735" s="14"/>
      <c r="B735" s="14"/>
      <c r="C735" s="14"/>
      <c r="D735" s="14"/>
      <c r="E735" s="14"/>
      <c r="F735" s="14"/>
      <c r="G735" s="14"/>
      <c r="H735" s="14"/>
      <c r="I735" s="14"/>
      <c r="J735" s="14"/>
      <c r="K735" s="14"/>
    </row>
    <row r="736" spans="1:11">
      <c r="A736" s="14"/>
      <c r="B736" s="14"/>
      <c r="C736" s="14"/>
      <c r="D736" s="14"/>
      <c r="E736" s="14"/>
      <c r="F736" s="14"/>
      <c r="G736" s="14"/>
      <c r="H736" s="14"/>
      <c r="I736" s="14"/>
      <c r="J736" s="14"/>
      <c r="K736" s="14"/>
    </row>
    <row r="737" spans="1:11">
      <c r="A737" s="14"/>
      <c r="B737" s="14"/>
      <c r="C737" s="14"/>
      <c r="D737" s="14"/>
      <c r="E737" s="14"/>
      <c r="F737" s="14"/>
      <c r="G737" s="14"/>
      <c r="H737" s="14"/>
      <c r="I737" s="14"/>
      <c r="J737" s="14"/>
      <c r="K737" s="14"/>
    </row>
    <row r="738" spans="1:11">
      <c r="A738" s="14"/>
      <c r="B738" s="14"/>
      <c r="C738" s="14"/>
      <c r="D738" s="14"/>
      <c r="E738" s="14"/>
      <c r="F738" s="14"/>
      <c r="G738" s="14"/>
      <c r="H738" s="14"/>
      <c r="I738" s="14"/>
      <c r="J738" s="14"/>
      <c r="K738" s="14"/>
    </row>
    <row r="739" spans="1:11">
      <c r="A739" s="14"/>
      <c r="B739" s="14"/>
      <c r="C739" s="14"/>
      <c r="D739" s="14"/>
      <c r="E739" s="14"/>
      <c r="F739" s="14"/>
      <c r="G739" s="14"/>
      <c r="H739" s="14"/>
      <c r="I739" s="14"/>
      <c r="J739" s="14"/>
      <c r="K739" s="14"/>
    </row>
    <row r="740" spans="1:11">
      <c r="A740" s="14"/>
      <c r="B740" s="14"/>
      <c r="C740" s="14"/>
      <c r="D740" s="14"/>
      <c r="E740" s="14"/>
      <c r="F740" s="14"/>
      <c r="G740" s="14"/>
      <c r="H740" s="14"/>
      <c r="I740" s="14"/>
      <c r="J740" s="14"/>
      <c r="K740" s="14"/>
    </row>
    <row r="741" spans="1:11">
      <c r="A741" s="14"/>
      <c r="B741" s="14"/>
      <c r="C741" s="14"/>
      <c r="D741" s="14"/>
      <c r="E741" s="14"/>
      <c r="F741" s="14"/>
      <c r="G741" s="14"/>
      <c r="H741" s="14"/>
      <c r="I741" s="14"/>
      <c r="J741" s="14"/>
      <c r="K741" s="14"/>
    </row>
    <row r="742" spans="1:11">
      <c r="A742" s="14"/>
      <c r="B742" s="14"/>
      <c r="C742" s="14"/>
      <c r="D742" s="14"/>
      <c r="E742" s="14"/>
      <c r="F742" s="14"/>
      <c r="G742" s="14"/>
      <c r="H742" s="14"/>
      <c r="I742" s="14"/>
      <c r="J742" s="14"/>
      <c r="K742" s="14"/>
    </row>
    <row r="743" spans="1:11">
      <c r="A743" s="14"/>
      <c r="B743" s="14"/>
      <c r="C743" s="14"/>
      <c r="D743" s="14"/>
      <c r="E743" s="14"/>
      <c r="F743" s="14"/>
      <c r="G743" s="14"/>
      <c r="H743" s="14"/>
      <c r="I743" s="14"/>
      <c r="J743" s="14"/>
      <c r="K743" s="14"/>
    </row>
    <row r="744" spans="1:11">
      <c r="A744" s="14"/>
      <c r="B744" s="14"/>
      <c r="C744" s="14"/>
      <c r="D744" s="14"/>
      <c r="E744" s="14"/>
      <c r="F744" s="14"/>
      <c r="G744" s="14"/>
      <c r="H744" s="14"/>
      <c r="I744" s="14"/>
      <c r="J744" s="14"/>
      <c r="K744" s="14"/>
    </row>
    <row r="745" spans="1:11">
      <c r="A745" s="14"/>
      <c r="B745" s="14"/>
      <c r="C745" s="14"/>
      <c r="D745" s="14"/>
      <c r="E745" s="14"/>
      <c r="F745" s="14"/>
      <c r="G745" s="14"/>
      <c r="H745" s="14"/>
      <c r="I745" s="14"/>
      <c r="J745" s="14"/>
      <c r="K745" s="14"/>
    </row>
    <row r="746" spans="1:11">
      <c r="A746" s="14"/>
      <c r="B746" s="14"/>
      <c r="C746" s="14"/>
      <c r="D746" s="14"/>
      <c r="E746" s="14"/>
      <c r="F746" s="14"/>
      <c r="G746" s="14"/>
      <c r="H746" s="14"/>
      <c r="I746" s="14"/>
      <c r="J746" s="14"/>
      <c r="K746" s="14"/>
    </row>
    <row r="747" spans="1:11">
      <c r="A747" s="14"/>
      <c r="B747" s="14"/>
      <c r="C747" s="14"/>
      <c r="D747" s="14"/>
      <c r="E747" s="14"/>
      <c r="F747" s="14"/>
      <c r="G747" s="14"/>
      <c r="H747" s="14"/>
      <c r="I747" s="14"/>
      <c r="J747" s="14"/>
      <c r="K747" s="14"/>
    </row>
    <row r="748" spans="1:11">
      <c r="A748" s="14"/>
      <c r="B748" s="14"/>
      <c r="C748" s="14"/>
      <c r="D748" s="14"/>
      <c r="E748" s="14"/>
      <c r="F748" s="14"/>
      <c r="G748" s="14"/>
      <c r="H748" s="14"/>
      <c r="I748" s="14"/>
      <c r="J748" s="14"/>
      <c r="K748" s="14"/>
    </row>
    <row r="749" spans="1:11">
      <c r="A749" s="14"/>
      <c r="B749" s="14"/>
      <c r="C749" s="14"/>
      <c r="D749" s="14"/>
      <c r="E749" s="14"/>
      <c r="F749" s="14"/>
      <c r="G749" s="14"/>
      <c r="H749" s="14"/>
      <c r="I749" s="14"/>
      <c r="J749" s="14"/>
      <c r="K749" s="14"/>
    </row>
    <row r="750" spans="1:11">
      <c r="A750" s="14"/>
      <c r="B750" s="14"/>
      <c r="C750" s="14"/>
      <c r="D750" s="14"/>
      <c r="E750" s="14"/>
      <c r="F750" s="14"/>
      <c r="G750" s="14"/>
      <c r="H750" s="14"/>
      <c r="I750" s="14"/>
      <c r="J750" s="14"/>
      <c r="K750" s="14"/>
    </row>
    <row r="751" spans="1:11">
      <c r="A751" s="14"/>
      <c r="B751" s="14"/>
      <c r="C751" s="14"/>
      <c r="D751" s="14"/>
      <c r="E751" s="14"/>
      <c r="F751" s="14"/>
      <c r="G751" s="14"/>
      <c r="H751" s="14"/>
      <c r="I751" s="14"/>
      <c r="J751" s="14"/>
      <c r="K751" s="14"/>
    </row>
    <row r="752" spans="1:11">
      <c r="A752" s="14"/>
      <c r="B752" s="14"/>
      <c r="C752" s="14"/>
      <c r="D752" s="14"/>
      <c r="E752" s="14"/>
      <c r="F752" s="14"/>
      <c r="G752" s="14"/>
      <c r="H752" s="14"/>
      <c r="I752" s="14"/>
      <c r="J752" s="14"/>
      <c r="K752" s="14"/>
    </row>
    <row r="753" spans="1:11">
      <c r="A753" s="14"/>
      <c r="B753" s="14"/>
      <c r="C753" s="14"/>
      <c r="D753" s="14"/>
      <c r="E753" s="14"/>
      <c r="F753" s="14"/>
      <c r="G753" s="14"/>
      <c r="H753" s="14"/>
      <c r="I753" s="14"/>
      <c r="J753" s="14"/>
      <c r="K753" s="14"/>
    </row>
    <row r="754" spans="1:11">
      <c r="A754" s="14"/>
      <c r="B754" s="14"/>
      <c r="C754" s="14"/>
      <c r="D754" s="14"/>
      <c r="E754" s="14"/>
      <c r="F754" s="14"/>
      <c r="G754" s="14"/>
      <c r="H754" s="14"/>
      <c r="I754" s="14"/>
      <c r="J754" s="14"/>
      <c r="K754" s="14"/>
    </row>
    <row r="755" spans="1:11">
      <c r="A755" s="14"/>
      <c r="B755" s="14"/>
      <c r="C755" s="14"/>
      <c r="D755" s="14"/>
      <c r="E755" s="14"/>
      <c r="F755" s="14"/>
      <c r="G755" s="14"/>
      <c r="H755" s="14"/>
      <c r="I755" s="14"/>
      <c r="J755" s="14"/>
      <c r="K755" s="14"/>
    </row>
    <row r="756" spans="1:11">
      <c r="A756" s="14"/>
      <c r="B756" s="14"/>
      <c r="C756" s="14"/>
      <c r="D756" s="14"/>
      <c r="E756" s="14"/>
      <c r="F756" s="14"/>
      <c r="G756" s="14"/>
      <c r="H756" s="14"/>
      <c r="I756" s="14"/>
      <c r="J756" s="14"/>
      <c r="K756" s="14"/>
    </row>
    <row r="757" spans="1:11">
      <c r="A757" s="14"/>
      <c r="B757" s="14"/>
      <c r="C757" s="14"/>
      <c r="D757" s="14"/>
      <c r="E757" s="14"/>
      <c r="F757" s="14"/>
      <c r="G757" s="14"/>
      <c r="H757" s="14"/>
      <c r="I757" s="14"/>
      <c r="J757" s="14"/>
      <c r="K757" s="14"/>
    </row>
    <row r="758" spans="1:11">
      <c r="A758" s="14"/>
      <c r="B758" s="14"/>
      <c r="C758" s="14"/>
      <c r="D758" s="14"/>
      <c r="E758" s="14"/>
      <c r="F758" s="14"/>
      <c r="G758" s="14"/>
      <c r="H758" s="14"/>
      <c r="I758" s="14"/>
      <c r="J758" s="14"/>
      <c r="K758" s="14"/>
    </row>
    <row r="759" spans="1:11">
      <c r="A759" s="14"/>
      <c r="B759" s="14"/>
      <c r="C759" s="14"/>
      <c r="D759" s="14"/>
      <c r="E759" s="14"/>
      <c r="F759" s="14"/>
      <c r="G759" s="14"/>
      <c r="H759" s="14"/>
      <c r="I759" s="14"/>
      <c r="J759" s="14"/>
      <c r="K759" s="14"/>
    </row>
    <row r="760" spans="1:11">
      <c r="A760" s="14"/>
      <c r="B760" s="14"/>
      <c r="C760" s="14"/>
      <c r="D760" s="14"/>
      <c r="E760" s="14"/>
      <c r="F760" s="14"/>
      <c r="G760" s="14"/>
      <c r="H760" s="14"/>
      <c r="I760" s="14"/>
      <c r="J760" s="14"/>
      <c r="K760" s="14"/>
    </row>
    <row r="761" spans="1:11">
      <c r="A761" s="14"/>
      <c r="B761" s="14"/>
      <c r="C761" s="14"/>
      <c r="D761" s="14"/>
      <c r="E761" s="14"/>
      <c r="F761" s="14"/>
      <c r="G761" s="14"/>
      <c r="H761" s="14"/>
      <c r="I761" s="14"/>
      <c r="J761" s="14"/>
      <c r="K761" s="14"/>
    </row>
    <row r="762" spans="1:11">
      <c r="A762" s="14"/>
      <c r="B762" s="14"/>
      <c r="C762" s="14"/>
      <c r="D762" s="14"/>
      <c r="E762" s="14"/>
      <c r="F762" s="14"/>
      <c r="G762" s="14"/>
      <c r="H762" s="14"/>
      <c r="I762" s="14"/>
      <c r="J762" s="14"/>
      <c r="K762" s="14"/>
    </row>
    <row r="763" spans="1:11">
      <c r="A763" s="14"/>
      <c r="B763" s="14"/>
      <c r="C763" s="14"/>
      <c r="D763" s="14"/>
      <c r="E763" s="14"/>
      <c r="F763" s="14"/>
      <c r="G763" s="14"/>
      <c r="H763" s="14"/>
      <c r="I763" s="14"/>
      <c r="J763" s="14"/>
      <c r="K763" s="14"/>
    </row>
    <row r="764" spans="1:11">
      <c r="A764" s="14"/>
      <c r="B764" s="14"/>
      <c r="C764" s="14"/>
      <c r="D764" s="14"/>
      <c r="E764" s="14"/>
      <c r="F764" s="14"/>
      <c r="G764" s="14"/>
      <c r="H764" s="14"/>
      <c r="I764" s="14"/>
      <c r="J764" s="14"/>
      <c r="K764" s="14"/>
    </row>
    <row r="765" spans="1:11">
      <c r="A765" s="14"/>
      <c r="B765" s="14"/>
      <c r="C765" s="14"/>
      <c r="D765" s="14"/>
      <c r="E765" s="14"/>
      <c r="F765" s="14"/>
      <c r="G765" s="14"/>
      <c r="H765" s="14"/>
      <c r="I765" s="14"/>
      <c r="J765" s="14"/>
      <c r="K765" s="14"/>
    </row>
    <row r="766" spans="1:11">
      <c r="A766" s="14"/>
      <c r="B766" s="14"/>
      <c r="C766" s="14"/>
      <c r="D766" s="14"/>
      <c r="E766" s="14"/>
      <c r="F766" s="14"/>
      <c r="G766" s="14"/>
      <c r="H766" s="14"/>
      <c r="I766" s="14"/>
      <c r="J766" s="14"/>
      <c r="K766" s="14"/>
    </row>
    <row r="767" spans="1:11">
      <c r="A767" s="14"/>
      <c r="B767" s="14"/>
      <c r="C767" s="14"/>
      <c r="D767" s="14"/>
      <c r="E767" s="14"/>
      <c r="F767" s="14"/>
      <c r="G767" s="14"/>
      <c r="H767" s="14"/>
      <c r="I767" s="14"/>
      <c r="J767" s="14"/>
      <c r="K767" s="14"/>
    </row>
    <row r="768" spans="1:11">
      <c r="A768" s="14"/>
      <c r="B768" s="14"/>
      <c r="C768" s="14"/>
      <c r="D768" s="14"/>
      <c r="E768" s="14"/>
      <c r="F768" s="14"/>
      <c r="G768" s="14"/>
      <c r="H768" s="14"/>
      <c r="I768" s="14"/>
      <c r="J768" s="14"/>
      <c r="K768" s="14"/>
    </row>
    <row r="769" spans="1:11">
      <c r="A769" s="14"/>
      <c r="B769" s="14"/>
      <c r="C769" s="14"/>
      <c r="D769" s="14"/>
      <c r="E769" s="14"/>
      <c r="F769" s="14"/>
      <c r="G769" s="14"/>
      <c r="H769" s="14"/>
      <c r="I769" s="14"/>
      <c r="J769" s="14"/>
      <c r="K769" s="14"/>
    </row>
    <row r="770" spans="1:11">
      <c r="A770" s="14"/>
      <c r="B770" s="14"/>
      <c r="C770" s="14"/>
      <c r="D770" s="14"/>
      <c r="E770" s="14"/>
      <c r="F770" s="14"/>
      <c r="G770" s="14"/>
      <c r="H770" s="14"/>
      <c r="I770" s="14"/>
      <c r="J770" s="14"/>
      <c r="K770" s="14"/>
    </row>
    <row r="771" spans="1:11">
      <c r="A771" s="14"/>
      <c r="B771" s="14"/>
      <c r="C771" s="14"/>
      <c r="D771" s="14"/>
      <c r="E771" s="14"/>
      <c r="F771" s="14"/>
      <c r="G771" s="14"/>
      <c r="H771" s="14"/>
      <c r="I771" s="14"/>
      <c r="J771" s="14"/>
      <c r="K771" s="14"/>
    </row>
    <row r="772" spans="1:11">
      <c r="A772" s="14"/>
      <c r="B772" s="14"/>
      <c r="C772" s="14"/>
      <c r="D772" s="14"/>
      <c r="E772" s="14"/>
      <c r="F772" s="14"/>
      <c r="G772" s="14"/>
      <c r="H772" s="14"/>
      <c r="I772" s="14"/>
      <c r="J772" s="14"/>
      <c r="K772" s="14"/>
    </row>
    <row r="773" spans="1:11">
      <c r="A773" s="14"/>
      <c r="B773" s="14"/>
      <c r="C773" s="14"/>
      <c r="D773" s="14"/>
      <c r="E773" s="14"/>
      <c r="F773" s="14"/>
      <c r="G773" s="14"/>
      <c r="H773" s="14"/>
      <c r="I773" s="14"/>
      <c r="J773" s="14"/>
      <c r="K773" s="14"/>
    </row>
    <row r="774" spans="1:11">
      <c r="A774" s="14"/>
      <c r="B774" s="14"/>
      <c r="C774" s="14"/>
      <c r="D774" s="14"/>
      <c r="E774" s="14"/>
      <c r="F774" s="14"/>
      <c r="G774" s="14"/>
      <c r="H774" s="14"/>
      <c r="I774" s="14"/>
      <c r="J774" s="14"/>
      <c r="K774" s="14"/>
    </row>
    <row r="775" spans="1:11">
      <c r="A775" s="14"/>
      <c r="B775" s="14"/>
      <c r="C775" s="14"/>
      <c r="D775" s="14"/>
      <c r="E775" s="14"/>
      <c r="F775" s="14"/>
      <c r="G775" s="14"/>
      <c r="H775" s="14"/>
      <c r="I775" s="14"/>
      <c r="J775" s="14"/>
      <c r="K775" s="14"/>
    </row>
    <row r="776" spans="1:11">
      <c r="A776" s="14"/>
      <c r="B776" s="14"/>
      <c r="C776" s="14"/>
      <c r="D776" s="14"/>
      <c r="E776" s="14"/>
      <c r="F776" s="14"/>
      <c r="G776" s="14"/>
      <c r="H776" s="14"/>
      <c r="I776" s="14"/>
      <c r="J776" s="14"/>
      <c r="K776" s="14"/>
    </row>
    <row r="777" spans="1:11">
      <c r="A777" s="14"/>
      <c r="B777" s="14"/>
      <c r="C777" s="14"/>
      <c r="D777" s="14"/>
      <c r="E777" s="14"/>
      <c r="F777" s="14"/>
      <c r="G777" s="14"/>
      <c r="H777" s="14"/>
      <c r="I777" s="14"/>
      <c r="J777" s="14"/>
      <c r="K777" s="14"/>
    </row>
    <row r="778" spans="1:11">
      <c r="A778" s="14"/>
      <c r="B778" s="14"/>
      <c r="C778" s="14"/>
      <c r="D778" s="14"/>
      <c r="E778" s="14"/>
      <c r="F778" s="14"/>
      <c r="G778" s="14"/>
      <c r="H778" s="14"/>
      <c r="I778" s="14"/>
      <c r="J778" s="14"/>
      <c r="K778" s="14"/>
    </row>
    <row r="779" spans="1:11">
      <c r="A779" s="14"/>
      <c r="B779" s="14"/>
      <c r="C779" s="14"/>
      <c r="D779" s="14"/>
      <c r="E779" s="14"/>
      <c r="F779" s="14"/>
      <c r="G779" s="14"/>
      <c r="H779" s="14"/>
      <c r="I779" s="14"/>
      <c r="J779" s="14"/>
      <c r="K779" s="14"/>
    </row>
    <row r="780" spans="1:11">
      <c r="A780" s="14"/>
      <c r="B780" s="14"/>
      <c r="C780" s="14"/>
      <c r="D780" s="14"/>
      <c r="E780" s="14"/>
      <c r="F780" s="14"/>
      <c r="G780" s="14"/>
      <c r="H780" s="14"/>
      <c r="I780" s="14"/>
      <c r="J780" s="14"/>
      <c r="K780" s="14"/>
    </row>
    <row r="781" spans="1:11">
      <c r="A781" s="14"/>
      <c r="B781" s="14"/>
      <c r="C781" s="14"/>
      <c r="D781" s="14"/>
      <c r="E781" s="14"/>
      <c r="F781" s="14"/>
      <c r="G781" s="14"/>
      <c r="H781" s="14"/>
      <c r="I781" s="14"/>
      <c r="J781" s="14"/>
      <c r="K781" s="14"/>
    </row>
    <row r="782" spans="1:11">
      <c r="A782" s="14"/>
      <c r="B782" s="14"/>
      <c r="C782" s="14"/>
      <c r="D782" s="14"/>
      <c r="E782" s="14"/>
      <c r="F782" s="14"/>
      <c r="G782" s="14"/>
      <c r="H782" s="14"/>
      <c r="I782" s="14"/>
      <c r="J782" s="14"/>
      <c r="K782" s="14"/>
    </row>
    <row r="783" spans="1:11">
      <c r="A783" s="14"/>
      <c r="B783" s="14"/>
      <c r="C783" s="14"/>
      <c r="D783" s="14"/>
      <c r="E783" s="14"/>
      <c r="F783" s="14"/>
      <c r="G783" s="14"/>
      <c r="H783" s="14"/>
      <c r="I783" s="14"/>
      <c r="J783" s="14"/>
      <c r="K783" s="14"/>
    </row>
    <row r="784" spans="1:11">
      <c r="A784" s="14"/>
      <c r="B784" s="14"/>
      <c r="C784" s="14"/>
      <c r="D784" s="14"/>
      <c r="E784" s="14"/>
      <c r="F784" s="14"/>
      <c r="G784" s="14"/>
      <c r="H784" s="14"/>
      <c r="I784" s="14"/>
      <c r="J784" s="14"/>
      <c r="K784" s="14"/>
    </row>
    <row r="785" spans="1:11">
      <c r="A785" s="14"/>
      <c r="B785" s="14"/>
      <c r="C785" s="14"/>
      <c r="D785" s="14"/>
      <c r="E785" s="14"/>
      <c r="F785" s="14"/>
      <c r="G785" s="14"/>
      <c r="H785" s="14"/>
      <c r="I785" s="14"/>
      <c r="J785" s="14"/>
      <c r="K785" s="14"/>
    </row>
    <row r="786" spans="1:11">
      <c r="A786" s="14"/>
      <c r="B786" s="14"/>
      <c r="C786" s="14"/>
      <c r="D786" s="14"/>
      <c r="E786" s="14"/>
      <c r="F786" s="14"/>
      <c r="G786" s="14"/>
      <c r="H786" s="14"/>
      <c r="I786" s="14"/>
      <c r="J786" s="14"/>
      <c r="K786" s="14"/>
    </row>
    <row r="787" spans="1:11">
      <c r="A787" s="14"/>
      <c r="B787" s="14"/>
      <c r="C787" s="14"/>
      <c r="D787" s="14"/>
      <c r="E787" s="14"/>
      <c r="F787" s="14"/>
      <c r="G787" s="14"/>
      <c r="H787" s="14"/>
      <c r="I787" s="14"/>
      <c r="J787" s="14"/>
      <c r="K787" s="14"/>
    </row>
    <row r="788" spans="1:11">
      <c r="A788" s="14"/>
      <c r="B788" s="14"/>
      <c r="C788" s="14"/>
      <c r="D788" s="14"/>
      <c r="E788" s="14"/>
      <c r="F788" s="14"/>
      <c r="G788" s="14"/>
      <c r="H788" s="14"/>
      <c r="I788" s="14"/>
      <c r="J788" s="14"/>
      <c r="K788" s="14"/>
    </row>
    <row r="789" spans="1:11">
      <c r="A789" s="14"/>
      <c r="B789" s="14"/>
      <c r="C789" s="14"/>
      <c r="D789" s="14"/>
      <c r="E789" s="14"/>
      <c r="F789" s="14"/>
      <c r="G789" s="14"/>
      <c r="H789" s="14"/>
      <c r="I789" s="14"/>
      <c r="J789" s="14"/>
      <c r="K789" s="14"/>
    </row>
    <row r="790" spans="1:11">
      <c r="A790" s="14"/>
      <c r="B790" s="14"/>
      <c r="C790" s="14"/>
      <c r="D790" s="14"/>
      <c r="E790" s="14"/>
      <c r="F790" s="14"/>
      <c r="G790" s="14"/>
      <c r="H790" s="14"/>
      <c r="I790" s="14"/>
      <c r="J790" s="14"/>
      <c r="K790" s="14"/>
    </row>
    <row r="791" spans="1:11">
      <c r="A791" s="14"/>
      <c r="B791" s="14"/>
      <c r="C791" s="14"/>
      <c r="D791" s="14"/>
      <c r="E791" s="14"/>
      <c r="F791" s="14"/>
      <c r="G791" s="14"/>
      <c r="H791" s="14"/>
      <c r="I791" s="14"/>
      <c r="J791" s="14"/>
      <c r="K791" s="14"/>
    </row>
    <row r="792" spans="1:11">
      <c r="A792" s="14"/>
      <c r="B792" s="14"/>
      <c r="C792" s="14"/>
      <c r="D792" s="14"/>
      <c r="E792" s="14"/>
      <c r="F792" s="14"/>
      <c r="G792" s="14"/>
      <c r="H792" s="14"/>
      <c r="I792" s="14"/>
      <c r="J792" s="14"/>
      <c r="K792" s="14"/>
    </row>
    <row r="793" spans="1:11">
      <c r="A793" s="14"/>
      <c r="B793" s="14"/>
      <c r="C793" s="14"/>
      <c r="D793" s="14"/>
      <c r="E793" s="14"/>
      <c r="F793" s="14"/>
      <c r="G793" s="14"/>
      <c r="H793" s="14"/>
      <c r="I793" s="14"/>
      <c r="J793" s="14"/>
      <c r="K793" s="14"/>
    </row>
    <row r="794" spans="1:11">
      <c r="A794" s="14"/>
      <c r="B794" s="14"/>
      <c r="C794" s="14"/>
      <c r="D794" s="14"/>
      <c r="E794" s="14"/>
      <c r="F794" s="14"/>
      <c r="G794" s="14"/>
      <c r="H794" s="14"/>
      <c r="I794" s="14"/>
      <c r="J794" s="14"/>
      <c r="K794" s="14"/>
    </row>
    <row r="795" spans="1:11">
      <c r="A795" s="14"/>
      <c r="B795" s="14"/>
      <c r="C795" s="14"/>
      <c r="D795" s="14"/>
      <c r="E795" s="14"/>
      <c r="F795" s="14"/>
      <c r="G795" s="14"/>
      <c r="H795" s="14"/>
      <c r="I795" s="14"/>
      <c r="J795" s="14"/>
      <c r="K795" s="14"/>
    </row>
    <row r="796" spans="1:11">
      <c r="A796" s="14"/>
      <c r="B796" s="14"/>
      <c r="C796" s="14"/>
      <c r="D796" s="14"/>
      <c r="E796" s="14"/>
      <c r="F796" s="14"/>
      <c r="G796" s="14"/>
      <c r="H796" s="14"/>
      <c r="I796" s="14"/>
      <c r="J796" s="14"/>
      <c r="K796" s="14"/>
    </row>
    <row r="797" spans="1:11">
      <c r="A797" s="14"/>
      <c r="B797" s="14"/>
      <c r="C797" s="14"/>
      <c r="D797" s="14"/>
      <c r="E797" s="14"/>
      <c r="F797" s="14"/>
      <c r="G797" s="14"/>
      <c r="H797" s="14"/>
      <c r="I797" s="14"/>
      <c r="J797" s="14"/>
      <c r="K797" s="14"/>
    </row>
    <row r="798" spans="1:11">
      <c r="A798" s="14"/>
      <c r="B798" s="14"/>
      <c r="C798" s="14"/>
      <c r="D798" s="14"/>
      <c r="E798" s="14"/>
      <c r="F798" s="14"/>
      <c r="G798" s="14"/>
      <c r="H798" s="14"/>
      <c r="I798" s="14"/>
      <c r="J798" s="14"/>
      <c r="K798" s="14"/>
    </row>
    <row r="799" spans="1:11">
      <c r="A799" s="14"/>
      <c r="B799" s="14"/>
      <c r="C799" s="14"/>
      <c r="D799" s="14"/>
      <c r="E799" s="14"/>
      <c r="F799" s="14"/>
      <c r="G799" s="14"/>
      <c r="H799" s="14"/>
      <c r="I799" s="14"/>
      <c r="J799" s="14"/>
      <c r="K799" s="14"/>
    </row>
    <row r="800" spans="1:11">
      <c r="A800" s="14"/>
      <c r="B800" s="14"/>
      <c r="C800" s="14"/>
      <c r="D800" s="14"/>
      <c r="E800" s="14"/>
      <c r="F800" s="14"/>
      <c r="G800" s="14"/>
      <c r="H800" s="14"/>
      <c r="I800" s="14"/>
      <c r="J800" s="14"/>
      <c r="K800" s="14"/>
    </row>
    <row r="801" spans="1:11">
      <c r="A801" s="14"/>
      <c r="B801" s="14"/>
      <c r="C801" s="14"/>
      <c r="D801" s="14"/>
      <c r="E801" s="14"/>
      <c r="F801" s="14"/>
      <c r="G801" s="14"/>
      <c r="H801" s="14"/>
      <c r="I801" s="14"/>
      <c r="J801" s="14"/>
      <c r="K801" s="14"/>
    </row>
    <row r="802" spans="1:11">
      <c r="A802" s="14"/>
      <c r="B802" s="14"/>
      <c r="C802" s="14"/>
      <c r="D802" s="14"/>
      <c r="E802" s="14"/>
      <c r="F802" s="14"/>
      <c r="G802" s="14"/>
      <c r="H802" s="14"/>
      <c r="I802" s="14"/>
      <c r="J802" s="14"/>
      <c r="K802" s="14"/>
    </row>
    <row r="803" spans="1:11">
      <c r="A803" s="14"/>
      <c r="B803" s="14"/>
      <c r="C803" s="14"/>
      <c r="D803" s="14"/>
      <c r="E803" s="14"/>
      <c r="F803" s="14"/>
      <c r="G803" s="14"/>
      <c r="H803" s="14"/>
      <c r="I803" s="14"/>
      <c r="J803" s="14"/>
      <c r="K803" s="14"/>
    </row>
    <row r="804" spans="1:11">
      <c r="A804" s="14"/>
      <c r="B804" s="14"/>
      <c r="C804" s="14"/>
      <c r="D804" s="14"/>
      <c r="E804" s="14"/>
      <c r="F804" s="14"/>
      <c r="G804" s="14"/>
      <c r="H804" s="14"/>
      <c r="I804" s="14"/>
      <c r="J804" s="14"/>
      <c r="K804" s="14"/>
    </row>
    <row r="805" spans="1:11">
      <c r="A805" s="14"/>
      <c r="B805" s="14"/>
      <c r="C805" s="14"/>
      <c r="D805" s="14"/>
      <c r="E805" s="14"/>
      <c r="F805" s="14"/>
      <c r="G805" s="14"/>
      <c r="H805" s="14"/>
      <c r="I805" s="14"/>
      <c r="J805" s="14"/>
      <c r="K805" s="14"/>
    </row>
    <row r="806" spans="1:11">
      <c r="A806" s="14"/>
      <c r="B806" s="14"/>
      <c r="C806" s="14"/>
      <c r="D806" s="14"/>
      <c r="E806" s="14"/>
      <c r="F806" s="14"/>
      <c r="G806" s="14"/>
      <c r="H806" s="14"/>
      <c r="I806" s="14"/>
      <c r="J806" s="14"/>
      <c r="K806" s="14"/>
    </row>
    <row r="807" spans="1:11">
      <c r="A807" s="14"/>
      <c r="B807" s="14"/>
      <c r="C807" s="14"/>
      <c r="D807" s="14"/>
      <c r="E807" s="14"/>
      <c r="F807" s="14"/>
      <c r="G807" s="14"/>
      <c r="H807" s="14"/>
      <c r="I807" s="14"/>
      <c r="J807" s="14"/>
      <c r="K807" s="14"/>
    </row>
    <row r="808" spans="1:11">
      <c r="A808" s="14"/>
      <c r="B808" s="14"/>
      <c r="C808" s="14"/>
      <c r="D808" s="14"/>
      <c r="E808" s="14"/>
      <c r="F808" s="14"/>
      <c r="G808" s="14"/>
      <c r="H808" s="14"/>
      <c r="I808" s="14"/>
      <c r="J808" s="14"/>
      <c r="K808" s="14"/>
    </row>
    <row r="809" spans="1:11">
      <c r="A809" s="14"/>
      <c r="B809" s="14"/>
      <c r="C809" s="14"/>
      <c r="D809" s="14"/>
      <c r="E809" s="14"/>
      <c r="F809" s="14"/>
      <c r="G809" s="14"/>
      <c r="H809" s="14"/>
      <c r="I809" s="14"/>
      <c r="J809" s="14"/>
      <c r="K809" s="14"/>
    </row>
    <row r="810" spans="1:11">
      <c r="A810" s="14"/>
      <c r="B810" s="14"/>
      <c r="C810" s="14"/>
      <c r="D810" s="14"/>
      <c r="E810" s="14"/>
      <c r="F810" s="14"/>
      <c r="G810" s="14"/>
      <c r="H810" s="14"/>
      <c r="I810" s="14"/>
      <c r="J810" s="14"/>
      <c r="K810" s="14"/>
    </row>
    <row r="811" spans="1:11">
      <c r="A811" s="14"/>
      <c r="B811" s="14"/>
      <c r="C811" s="14"/>
      <c r="D811" s="14"/>
      <c r="E811" s="14"/>
      <c r="F811" s="14"/>
      <c r="G811" s="14"/>
      <c r="H811" s="14"/>
      <c r="I811" s="14"/>
      <c r="J811" s="14"/>
      <c r="K811" s="14"/>
    </row>
    <row r="812" spans="1:11">
      <c r="A812" s="14"/>
      <c r="B812" s="14"/>
      <c r="C812" s="14"/>
      <c r="D812" s="14"/>
      <c r="E812" s="14"/>
      <c r="F812" s="14"/>
      <c r="G812" s="14"/>
      <c r="H812" s="14"/>
      <c r="I812" s="14"/>
      <c r="J812" s="14"/>
      <c r="K812" s="14"/>
    </row>
    <row r="813" spans="1:11">
      <c r="A813" s="14"/>
      <c r="B813" s="14"/>
      <c r="C813" s="14"/>
      <c r="D813" s="14"/>
      <c r="E813" s="14"/>
      <c r="F813" s="14"/>
      <c r="G813" s="14"/>
      <c r="H813" s="14"/>
      <c r="I813" s="14"/>
      <c r="J813" s="14"/>
      <c r="K813" s="14"/>
    </row>
    <row r="814" spans="1:11">
      <c r="A814" s="14"/>
      <c r="B814" s="14"/>
      <c r="C814" s="14"/>
      <c r="D814" s="14"/>
      <c r="E814" s="14"/>
      <c r="F814" s="14"/>
      <c r="G814" s="14"/>
      <c r="H814" s="14"/>
      <c r="I814" s="14"/>
      <c r="J814" s="14"/>
      <c r="K814" s="14"/>
    </row>
    <row r="815" spans="1:11">
      <c r="A815" s="14"/>
      <c r="B815" s="14"/>
      <c r="C815" s="14"/>
      <c r="D815" s="14"/>
      <c r="E815" s="14"/>
      <c r="F815" s="14"/>
      <c r="G815" s="14"/>
      <c r="H815" s="14"/>
      <c r="I815" s="14"/>
      <c r="J815" s="14"/>
      <c r="K815" s="14"/>
    </row>
    <row r="816" spans="1:11">
      <c r="A816" s="14"/>
      <c r="B816" s="14"/>
      <c r="C816" s="14"/>
      <c r="D816" s="14"/>
      <c r="E816" s="14"/>
      <c r="F816" s="14"/>
      <c r="G816" s="14"/>
      <c r="H816" s="14"/>
      <c r="I816" s="14"/>
      <c r="J816" s="14"/>
      <c r="K816" s="14"/>
    </row>
    <row r="817" spans="1:11">
      <c r="A817" s="14"/>
      <c r="B817" s="14"/>
      <c r="C817" s="14"/>
      <c r="D817" s="14"/>
      <c r="E817" s="14"/>
      <c r="F817" s="14"/>
      <c r="G817" s="14"/>
      <c r="H817" s="14"/>
      <c r="I817" s="14"/>
      <c r="J817" s="14"/>
      <c r="K817" s="14"/>
    </row>
    <row r="818" spans="1:11">
      <c r="A818" s="14"/>
      <c r="B818" s="14"/>
      <c r="C818" s="14"/>
      <c r="D818" s="14"/>
      <c r="E818" s="14"/>
      <c r="F818" s="14"/>
      <c r="G818" s="14"/>
      <c r="H818" s="14"/>
      <c r="I818" s="14"/>
      <c r="J818" s="14"/>
      <c r="K818" s="14"/>
    </row>
    <row r="819" spans="1:11">
      <c r="A819" s="14"/>
      <c r="B819" s="14"/>
      <c r="C819" s="14"/>
      <c r="D819" s="14"/>
      <c r="E819" s="14"/>
      <c r="F819" s="14"/>
      <c r="G819" s="14"/>
      <c r="H819" s="14"/>
      <c r="I819" s="14"/>
      <c r="J819" s="14"/>
      <c r="K819" s="14"/>
    </row>
    <row r="820" spans="1:11">
      <c r="A820" s="14"/>
      <c r="B820" s="14"/>
      <c r="C820" s="14"/>
      <c r="D820" s="14"/>
      <c r="E820" s="14"/>
      <c r="F820" s="14"/>
      <c r="G820" s="14"/>
      <c r="H820" s="14"/>
      <c r="I820" s="14"/>
      <c r="J820" s="14"/>
      <c r="K820" s="14"/>
    </row>
    <row r="821" spans="1:11">
      <c r="A821" s="14"/>
      <c r="B821" s="14"/>
      <c r="C821" s="14"/>
      <c r="D821" s="14"/>
      <c r="E821" s="14"/>
      <c r="F821" s="14"/>
      <c r="G821" s="14"/>
      <c r="H821" s="14"/>
      <c r="I821" s="14"/>
      <c r="J821" s="14"/>
      <c r="K821" s="14"/>
    </row>
    <row r="822" spans="1:11">
      <c r="A822" s="14"/>
      <c r="B822" s="14"/>
      <c r="C822" s="14"/>
      <c r="D822" s="14"/>
      <c r="E822" s="14"/>
      <c r="F822" s="14"/>
      <c r="G822" s="14"/>
      <c r="H822" s="14"/>
      <c r="I822" s="14"/>
      <c r="J822" s="14"/>
      <c r="K822" s="14"/>
    </row>
    <row r="823" spans="1:11">
      <c r="A823" s="14"/>
      <c r="B823" s="14"/>
      <c r="C823" s="14"/>
      <c r="D823" s="14"/>
      <c r="E823" s="14"/>
      <c r="F823" s="14"/>
      <c r="G823" s="14"/>
      <c r="H823" s="14"/>
      <c r="I823" s="14"/>
      <c r="J823" s="14"/>
      <c r="K823" s="14"/>
    </row>
    <row r="824" spans="1:11">
      <c r="A824" s="14"/>
      <c r="B824" s="14"/>
      <c r="C824" s="14"/>
      <c r="D824" s="14"/>
      <c r="E824" s="14"/>
      <c r="F824" s="14"/>
      <c r="G824" s="14"/>
      <c r="H824" s="14"/>
      <c r="I824" s="14"/>
      <c r="J824" s="14"/>
      <c r="K824" s="14"/>
    </row>
    <row r="825" spans="1:11">
      <c r="A825" s="14"/>
      <c r="B825" s="14"/>
      <c r="C825" s="14"/>
      <c r="D825" s="14"/>
      <c r="E825" s="14"/>
      <c r="F825" s="14"/>
      <c r="G825" s="14"/>
      <c r="H825" s="14"/>
      <c r="I825" s="14"/>
      <c r="J825" s="14"/>
      <c r="K825" s="14"/>
    </row>
    <row r="826" spans="1:11">
      <c r="A826" s="14"/>
      <c r="B826" s="14"/>
      <c r="C826" s="14"/>
      <c r="D826" s="14"/>
      <c r="E826" s="14"/>
      <c r="F826" s="14"/>
      <c r="G826" s="14"/>
      <c r="H826" s="14"/>
      <c r="I826" s="14"/>
      <c r="J826" s="14"/>
      <c r="K826" s="14"/>
    </row>
    <row r="827" spans="1:11">
      <c r="A827" s="14"/>
      <c r="B827" s="14"/>
      <c r="C827" s="14"/>
      <c r="D827" s="14"/>
      <c r="E827" s="14"/>
      <c r="F827" s="14"/>
      <c r="G827" s="14"/>
      <c r="H827" s="14"/>
      <c r="I827" s="14"/>
      <c r="J827" s="14"/>
      <c r="K827" s="14"/>
    </row>
    <row r="828" spans="1:11">
      <c r="A828" s="14"/>
      <c r="B828" s="14"/>
      <c r="C828" s="14"/>
      <c r="D828" s="14"/>
      <c r="E828" s="14"/>
      <c r="F828" s="14"/>
      <c r="G828" s="14"/>
      <c r="H828" s="14"/>
      <c r="I828" s="14"/>
      <c r="J828" s="14"/>
      <c r="K828" s="14"/>
    </row>
    <row r="829" spans="1:11">
      <c r="A829" s="14"/>
      <c r="B829" s="14"/>
      <c r="C829" s="14"/>
      <c r="D829" s="14"/>
      <c r="E829" s="14"/>
      <c r="F829" s="14"/>
      <c r="G829" s="14"/>
      <c r="H829" s="14"/>
      <c r="I829" s="14"/>
      <c r="J829" s="14"/>
      <c r="K829" s="14"/>
    </row>
    <row r="830" spans="1:11">
      <c r="A830" s="14"/>
      <c r="B830" s="14"/>
      <c r="C830" s="14"/>
      <c r="D830" s="14"/>
      <c r="E830" s="14"/>
      <c r="F830" s="14"/>
      <c r="G830" s="14"/>
      <c r="H830" s="14"/>
      <c r="I830" s="14"/>
      <c r="J830" s="14"/>
      <c r="K830" s="14"/>
    </row>
    <row r="831" spans="1:11">
      <c r="A831" s="14"/>
      <c r="B831" s="14"/>
      <c r="C831" s="14"/>
      <c r="D831" s="14"/>
      <c r="E831" s="14"/>
      <c r="F831" s="14"/>
      <c r="G831" s="14"/>
      <c r="H831" s="14"/>
      <c r="I831" s="14"/>
      <c r="J831" s="14"/>
      <c r="K831" s="14"/>
    </row>
    <row r="832" spans="1:11">
      <c r="A832" s="14"/>
      <c r="B832" s="14"/>
      <c r="C832" s="14"/>
      <c r="D832" s="14"/>
      <c r="E832" s="14"/>
      <c r="F832" s="14"/>
      <c r="G832" s="14"/>
      <c r="H832" s="14"/>
      <c r="I832" s="14"/>
      <c r="J832" s="14"/>
      <c r="K832" s="14"/>
    </row>
    <row r="833" spans="1:11">
      <c r="A833" s="14"/>
      <c r="B833" s="14"/>
      <c r="C833" s="14"/>
      <c r="D833" s="14"/>
      <c r="E833" s="14"/>
      <c r="F833" s="14"/>
      <c r="G833" s="14"/>
      <c r="H833" s="14"/>
      <c r="I833" s="14"/>
      <c r="J833" s="14"/>
      <c r="K833" s="14"/>
    </row>
    <row r="834" spans="1:11">
      <c r="A834" s="14"/>
      <c r="B834" s="14"/>
      <c r="C834" s="14"/>
      <c r="D834" s="14"/>
      <c r="E834" s="14"/>
      <c r="F834" s="14"/>
      <c r="G834" s="14"/>
      <c r="H834" s="14"/>
      <c r="I834" s="14"/>
      <c r="J834" s="14"/>
      <c r="K834" s="14"/>
    </row>
    <row r="835" spans="1:11">
      <c r="A835" s="14"/>
      <c r="B835" s="14"/>
      <c r="C835" s="14"/>
      <c r="D835" s="14"/>
      <c r="E835" s="14"/>
      <c r="F835" s="14"/>
      <c r="G835" s="14"/>
      <c r="H835" s="14"/>
      <c r="I835" s="14"/>
      <c r="J835" s="14"/>
      <c r="K835" s="14"/>
    </row>
    <row r="836" spans="1:11">
      <c r="A836" s="14"/>
      <c r="B836" s="14"/>
      <c r="C836" s="14"/>
      <c r="D836" s="14"/>
      <c r="E836" s="14"/>
      <c r="F836" s="14"/>
      <c r="G836" s="14"/>
      <c r="H836" s="14"/>
      <c r="I836" s="14"/>
      <c r="J836" s="14"/>
      <c r="K836" s="14"/>
    </row>
    <row r="837" spans="1:11">
      <c r="A837" s="14"/>
      <c r="B837" s="14"/>
      <c r="C837" s="14"/>
      <c r="D837" s="14"/>
      <c r="E837" s="14"/>
      <c r="F837" s="14"/>
      <c r="G837" s="14"/>
      <c r="H837" s="14"/>
      <c r="I837" s="14"/>
      <c r="J837" s="14"/>
      <c r="K837" s="14"/>
    </row>
    <row r="838" spans="1:11">
      <c r="A838" s="14"/>
      <c r="B838" s="14"/>
      <c r="C838" s="14"/>
      <c r="D838" s="14"/>
      <c r="E838" s="14"/>
      <c r="F838" s="14"/>
      <c r="G838" s="14"/>
      <c r="H838" s="14"/>
      <c r="I838" s="14"/>
      <c r="J838" s="14"/>
      <c r="K838" s="14"/>
    </row>
    <row r="839" spans="1:11">
      <c r="A839" s="14"/>
      <c r="B839" s="14"/>
      <c r="C839" s="14"/>
      <c r="D839" s="14"/>
      <c r="E839" s="14"/>
      <c r="F839" s="14"/>
      <c r="G839" s="14"/>
      <c r="H839" s="14"/>
      <c r="I839" s="14"/>
      <c r="J839" s="14"/>
      <c r="K839" s="14"/>
    </row>
    <row r="840" spans="1:11">
      <c r="A840" s="14"/>
      <c r="B840" s="14"/>
      <c r="C840" s="14"/>
      <c r="D840" s="14"/>
      <c r="E840" s="14"/>
      <c r="F840" s="14"/>
      <c r="G840" s="14"/>
      <c r="H840" s="14"/>
      <c r="I840" s="14"/>
      <c r="J840" s="14"/>
      <c r="K840" s="14"/>
    </row>
    <row r="841" spans="1:11">
      <c r="A841" s="14"/>
      <c r="B841" s="14"/>
      <c r="C841" s="14"/>
      <c r="D841" s="14"/>
      <c r="E841" s="14"/>
      <c r="F841" s="14"/>
      <c r="G841" s="14"/>
      <c r="H841" s="14"/>
      <c r="I841" s="14"/>
      <c r="J841" s="14"/>
      <c r="K841" s="14"/>
    </row>
    <row r="842" spans="1:11">
      <c r="A842" s="14"/>
      <c r="B842" s="14"/>
      <c r="C842" s="14"/>
      <c r="D842" s="14"/>
      <c r="E842" s="14"/>
      <c r="F842" s="14"/>
      <c r="G842" s="14"/>
      <c r="H842" s="14"/>
      <c r="I842" s="14"/>
      <c r="J842" s="14"/>
      <c r="K842" s="14"/>
    </row>
    <row r="843" spans="1:11">
      <c r="A843" s="14"/>
      <c r="B843" s="14"/>
      <c r="C843" s="14"/>
      <c r="D843" s="14"/>
      <c r="E843" s="14"/>
      <c r="F843" s="14"/>
      <c r="G843" s="14"/>
      <c r="H843" s="14"/>
      <c r="I843" s="14"/>
      <c r="J843" s="14"/>
      <c r="K843" s="14"/>
    </row>
    <row r="844" spans="1:11">
      <c r="A844" s="14"/>
      <c r="B844" s="14"/>
      <c r="C844" s="14"/>
      <c r="D844" s="14"/>
      <c r="E844" s="14"/>
      <c r="F844" s="14"/>
      <c r="G844" s="14"/>
      <c r="H844" s="14"/>
      <c r="I844" s="14"/>
      <c r="J844" s="14"/>
      <c r="K844" s="14"/>
    </row>
    <row r="845" spans="1:11">
      <c r="A845" s="14"/>
      <c r="B845" s="14"/>
      <c r="C845" s="14"/>
      <c r="D845" s="14"/>
      <c r="E845" s="14"/>
      <c r="F845" s="14"/>
      <c r="G845" s="14"/>
      <c r="H845" s="14"/>
      <c r="I845" s="14"/>
      <c r="J845" s="14"/>
      <c r="K845" s="14"/>
    </row>
    <row r="846" spans="1:11">
      <c r="A846" s="14"/>
      <c r="B846" s="14"/>
      <c r="C846" s="14"/>
      <c r="D846" s="14"/>
      <c r="E846" s="14"/>
      <c r="F846" s="14"/>
      <c r="G846" s="14"/>
      <c r="H846" s="14"/>
      <c r="I846" s="14"/>
      <c r="J846" s="14"/>
      <c r="K846" s="14"/>
    </row>
    <row r="847" spans="1:11">
      <c r="A847" s="14"/>
      <c r="B847" s="14"/>
      <c r="C847" s="14"/>
      <c r="D847" s="14"/>
      <c r="E847" s="14"/>
      <c r="F847" s="14"/>
      <c r="G847" s="14"/>
      <c r="H847" s="14"/>
      <c r="I847" s="14"/>
      <c r="J847" s="14"/>
      <c r="K847" s="14"/>
    </row>
    <row r="848" spans="1:11">
      <c r="A848" s="14"/>
      <c r="B848" s="14"/>
      <c r="C848" s="14"/>
      <c r="D848" s="14"/>
      <c r="E848" s="14"/>
      <c r="F848" s="14"/>
      <c r="G848" s="14"/>
      <c r="H848" s="14"/>
      <c r="I848" s="14"/>
      <c r="J848" s="14"/>
      <c r="K848" s="14"/>
    </row>
    <row r="849" spans="1:11">
      <c r="A849" s="14"/>
      <c r="B849" s="14"/>
      <c r="C849" s="14"/>
      <c r="D849" s="14"/>
      <c r="E849" s="14"/>
      <c r="F849" s="14"/>
      <c r="G849" s="14"/>
      <c r="H849" s="14"/>
      <c r="I849" s="14"/>
      <c r="J849" s="14"/>
      <c r="K849" s="14"/>
    </row>
    <row r="850" spans="1:11">
      <c r="A850" s="14"/>
      <c r="B850" s="14"/>
      <c r="C850" s="14"/>
      <c r="D850" s="14"/>
      <c r="E850" s="14"/>
      <c r="F850" s="14"/>
      <c r="G850" s="14"/>
      <c r="H850" s="14"/>
      <c r="I850" s="14"/>
      <c r="J850" s="14"/>
      <c r="K850" s="14"/>
    </row>
    <row r="851" spans="1:11">
      <c r="A851" s="14"/>
      <c r="B851" s="14"/>
      <c r="C851" s="14"/>
      <c r="D851" s="14"/>
      <c r="E851" s="14"/>
      <c r="F851" s="14"/>
      <c r="G851" s="14"/>
      <c r="H851" s="14"/>
      <c r="I851" s="14"/>
      <c r="J851" s="14"/>
      <c r="K851" s="14"/>
    </row>
    <row r="852" spans="1:11">
      <c r="A852" s="14"/>
      <c r="B852" s="14"/>
      <c r="C852" s="14"/>
      <c r="D852" s="14"/>
      <c r="E852" s="14"/>
      <c r="F852" s="14"/>
      <c r="G852" s="14"/>
      <c r="H852" s="14"/>
      <c r="I852" s="14"/>
      <c r="J852" s="14"/>
      <c r="K852" s="14"/>
    </row>
    <row r="853" spans="1:11">
      <c r="A853" s="14"/>
      <c r="B853" s="14"/>
      <c r="C853" s="14"/>
      <c r="D853" s="14"/>
      <c r="E853" s="14"/>
      <c r="F853" s="14"/>
      <c r="G853" s="14"/>
      <c r="H853" s="14"/>
      <c r="I853" s="14"/>
      <c r="J853" s="14"/>
      <c r="K853" s="14"/>
    </row>
    <row r="854" spans="1:11">
      <c r="A854" s="14"/>
      <c r="B854" s="14"/>
      <c r="C854" s="14"/>
      <c r="D854" s="14"/>
      <c r="E854" s="14"/>
      <c r="F854" s="14"/>
      <c r="G854" s="14"/>
      <c r="H854" s="14"/>
      <c r="I854" s="14"/>
      <c r="J854" s="14"/>
      <c r="K854" s="14"/>
    </row>
    <row r="855" spans="1:11">
      <c r="A855" s="14"/>
      <c r="B855" s="14"/>
      <c r="C855" s="14"/>
      <c r="D855" s="14"/>
      <c r="E855" s="14"/>
      <c r="F855" s="14"/>
      <c r="G855" s="14"/>
      <c r="H855" s="14"/>
      <c r="I855" s="14"/>
      <c r="J855" s="14"/>
      <c r="K855" s="14"/>
    </row>
    <row r="856" spans="1:11">
      <c r="A856" s="14"/>
      <c r="B856" s="14"/>
      <c r="C856" s="14"/>
      <c r="D856" s="14"/>
      <c r="E856" s="14"/>
      <c r="F856" s="14"/>
      <c r="G856" s="14"/>
      <c r="H856" s="14"/>
      <c r="I856" s="14"/>
      <c r="J856" s="14"/>
      <c r="K856" s="14"/>
    </row>
    <row r="857" spans="1:11">
      <c r="A857" s="14"/>
      <c r="B857" s="14"/>
      <c r="C857" s="14"/>
      <c r="D857" s="14"/>
      <c r="E857" s="14"/>
      <c r="F857" s="14"/>
      <c r="G857" s="14"/>
      <c r="H857" s="14"/>
      <c r="I857" s="14"/>
      <c r="J857" s="14"/>
      <c r="K857" s="14"/>
    </row>
    <row r="858" spans="1:11">
      <c r="A858" s="14"/>
      <c r="B858" s="14"/>
      <c r="C858" s="14"/>
      <c r="D858" s="14"/>
      <c r="E858" s="14"/>
      <c r="F858" s="14"/>
      <c r="G858" s="14"/>
      <c r="H858" s="14"/>
      <c r="I858" s="14"/>
      <c r="J858" s="14"/>
      <c r="K858" s="14"/>
    </row>
    <row r="859" spans="1:11">
      <c r="A859" s="14"/>
      <c r="B859" s="14"/>
      <c r="C859" s="14"/>
      <c r="D859" s="14"/>
      <c r="E859" s="14"/>
      <c r="F859" s="14"/>
      <c r="G859" s="14"/>
      <c r="H859" s="14"/>
      <c r="I859" s="14"/>
      <c r="J859" s="14"/>
      <c r="K859" s="14"/>
    </row>
    <row r="860" spans="1:11">
      <c r="A860" s="14"/>
      <c r="B860" s="14"/>
      <c r="C860" s="14"/>
      <c r="D860" s="14"/>
      <c r="E860" s="14"/>
      <c r="F860" s="14"/>
      <c r="G860" s="14"/>
      <c r="H860" s="14"/>
      <c r="I860" s="14"/>
      <c r="J860" s="14"/>
      <c r="K860" s="14"/>
    </row>
    <row r="861" spans="1:11">
      <c r="A861" s="14"/>
      <c r="B861" s="14"/>
      <c r="C861" s="14"/>
      <c r="D861" s="14"/>
      <c r="E861" s="14"/>
      <c r="F861" s="14"/>
      <c r="G861" s="14"/>
      <c r="H861" s="14"/>
      <c r="I861" s="14"/>
      <c r="J861" s="14"/>
      <c r="K861" s="14"/>
    </row>
    <row r="862" spans="1:11">
      <c r="A862" s="14"/>
      <c r="B862" s="14"/>
      <c r="C862" s="14"/>
      <c r="D862" s="14"/>
      <c r="E862" s="14"/>
      <c r="F862" s="14"/>
      <c r="G862" s="14"/>
      <c r="H862" s="14"/>
      <c r="I862" s="14"/>
      <c r="J862" s="14"/>
      <c r="K862" s="14"/>
    </row>
    <row r="863" spans="1:11">
      <c r="A863" s="14"/>
      <c r="B863" s="14"/>
      <c r="C863" s="14"/>
      <c r="D863" s="14"/>
      <c r="E863" s="14"/>
      <c r="F863" s="14"/>
      <c r="G863" s="14"/>
      <c r="H863" s="14"/>
      <c r="I863" s="14"/>
      <c r="J863" s="14"/>
      <c r="K863" s="14"/>
    </row>
    <row r="864" spans="1:11">
      <c r="A864" s="14"/>
      <c r="B864" s="14"/>
      <c r="C864" s="14"/>
      <c r="D864" s="14"/>
      <c r="E864" s="14"/>
      <c r="F864" s="14"/>
      <c r="G864" s="14"/>
      <c r="H864" s="14"/>
      <c r="I864" s="14"/>
      <c r="J864" s="14"/>
      <c r="K864" s="14"/>
    </row>
    <row r="865" spans="1:11">
      <c r="A865" s="14"/>
      <c r="B865" s="14"/>
      <c r="C865" s="14"/>
      <c r="D865" s="14"/>
      <c r="E865" s="14"/>
      <c r="F865" s="14"/>
      <c r="G865" s="14"/>
      <c r="H865" s="14"/>
      <c r="I865" s="14"/>
      <c r="J865" s="14"/>
      <c r="K865" s="14"/>
    </row>
    <row r="866" spans="1:11">
      <c r="A866" s="14"/>
      <c r="B866" s="14"/>
      <c r="C866" s="14"/>
      <c r="D866" s="14"/>
      <c r="E866" s="14"/>
      <c r="F866" s="14"/>
      <c r="G866" s="14"/>
      <c r="H866" s="14"/>
      <c r="I866" s="14"/>
      <c r="J866" s="14"/>
      <c r="K866" s="14"/>
    </row>
    <row r="867" spans="1:11">
      <c r="A867" s="14"/>
      <c r="B867" s="14"/>
      <c r="C867" s="14"/>
      <c r="D867" s="14"/>
      <c r="E867" s="14"/>
      <c r="F867" s="14"/>
      <c r="G867" s="14"/>
      <c r="H867" s="14"/>
      <c r="I867" s="14"/>
      <c r="J867" s="14"/>
      <c r="K867" s="14"/>
    </row>
    <row r="868" spans="1:11">
      <c r="A868" s="14"/>
      <c r="B868" s="14"/>
      <c r="C868" s="14"/>
      <c r="D868" s="14"/>
      <c r="E868" s="14"/>
      <c r="F868" s="14"/>
      <c r="G868" s="14"/>
      <c r="H868" s="14"/>
      <c r="I868" s="14"/>
      <c r="J868" s="14"/>
      <c r="K868" s="14"/>
    </row>
    <row r="869" spans="1:11">
      <c r="A869" s="14"/>
      <c r="B869" s="14"/>
      <c r="C869" s="14"/>
      <c r="D869" s="14"/>
      <c r="E869" s="14"/>
      <c r="F869" s="14"/>
      <c r="G869" s="14"/>
      <c r="H869" s="14"/>
      <c r="I869" s="14"/>
      <c r="J869" s="14"/>
      <c r="K869" s="14"/>
    </row>
    <row r="870" spans="1:11">
      <c r="A870" s="14"/>
      <c r="B870" s="14"/>
      <c r="C870" s="14"/>
      <c r="D870" s="14"/>
      <c r="E870" s="14"/>
      <c r="F870" s="14"/>
      <c r="G870" s="14"/>
      <c r="H870" s="14"/>
      <c r="I870" s="14"/>
      <c r="J870" s="14"/>
      <c r="K870" s="14"/>
    </row>
    <row r="871" spans="1:11">
      <c r="A871" s="14"/>
      <c r="B871" s="14"/>
      <c r="C871" s="14"/>
      <c r="D871" s="14"/>
      <c r="E871" s="14"/>
      <c r="F871" s="14"/>
      <c r="G871" s="14"/>
      <c r="H871" s="14"/>
      <c r="I871" s="14"/>
      <c r="J871" s="14"/>
      <c r="K871" s="14"/>
    </row>
    <row r="872" spans="1:11">
      <c r="A872" s="14"/>
      <c r="B872" s="14"/>
      <c r="C872" s="14"/>
      <c r="D872" s="14"/>
      <c r="E872" s="14"/>
      <c r="F872" s="14"/>
      <c r="G872" s="14"/>
      <c r="H872" s="14"/>
      <c r="I872" s="14"/>
      <c r="J872" s="14"/>
      <c r="K872" s="14"/>
    </row>
    <row r="873" spans="1:11">
      <c r="A873" s="14"/>
      <c r="B873" s="14"/>
      <c r="C873" s="14"/>
      <c r="D873" s="14"/>
      <c r="E873" s="14"/>
      <c r="F873" s="14"/>
      <c r="G873" s="14"/>
      <c r="H873" s="14"/>
      <c r="I873" s="14"/>
      <c r="J873" s="14"/>
      <c r="K873" s="14"/>
    </row>
    <row r="874" spans="1:11">
      <c r="A874" s="14"/>
      <c r="B874" s="14"/>
      <c r="C874" s="14"/>
      <c r="D874" s="14"/>
      <c r="E874" s="14"/>
      <c r="F874" s="14"/>
      <c r="G874" s="14"/>
      <c r="H874" s="14"/>
      <c r="I874" s="14"/>
      <c r="J874" s="14"/>
      <c r="K874" s="14"/>
    </row>
    <row r="875" spans="1:11">
      <c r="A875" s="14"/>
      <c r="B875" s="14"/>
      <c r="C875" s="14"/>
      <c r="D875" s="14"/>
      <c r="E875" s="14"/>
      <c r="F875" s="14"/>
      <c r="G875" s="14"/>
      <c r="H875" s="14"/>
      <c r="I875" s="14"/>
      <c r="J875" s="14"/>
      <c r="K875" s="14"/>
    </row>
    <row r="876" spans="1:11">
      <c r="A876" s="14"/>
      <c r="B876" s="14"/>
      <c r="C876" s="14"/>
      <c r="D876" s="14"/>
      <c r="E876" s="14"/>
      <c r="F876" s="14"/>
      <c r="G876" s="14"/>
      <c r="H876" s="14"/>
      <c r="I876" s="14"/>
      <c r="J876" s="14"/>
      <c r="K876" s="14"/>
    </row>
    <row r="877" spans="1:11">
      <c r="A877" s="14"/>
      <c r="B877" s="14"/>
      <c r="C877" s="14"/>
      <c r="D877" s="14"/>
      <c r="E877" s="14"/>
      <c r="F877" s="14"/>
      <c r="G877" s="14"/>
      <c r="H877" s="14"/>
      <c r="I877" s="14"/>
      <c r="J877" s="14"/>
      <c r="K877" s="14"/>
    </row>
    <row r="878" spans="1:11">
      <c r="A878" s="14"/>
      <c r="B878" s="14"/>
      <c r="C878" s="14"/>
      <c r="D878" s="14"/>
      <c r="E878" s="14"/>
      <c r="F878" s="14"/>
      <c r="G878" s="14"/>
      <c r="H878" s="14"/>
      <c r="I878" s="14"/>
      <c r="J878" s="14"/>
      <c r="K878" s="14"/>
    </row>
    <row r="879" spans="1:11">
      <c r="A879" s="14"/>
      <c r="B879" s="14"/>
      <c r="C879" s="14"/>
      <c r="D879" s="14"/>
      <c r="E879" s="14"/>
      <c r="F879" s="14"/>
      <c r="G879" s="14"/>
      <c r="H879" s="14"/>
      <c r="I879" s="14"/>
      <c r="J879" s="14"/>
      <c r="K879" s="14"/>
    </row>
    <row r="880" spans="1:11">
      <c r="A880" s="14"/>
      <c r="B880" s="14"/>
      <c r="C880" s="14"/>
      <c r="D880" s="14"/>
      <c r="E880" s="14"/>
      <c r="F880" s="14"/>
      <c r="G880" s="14"/>
      <c r="H880" s="14"/>
      <c r="I880" s="14"/>
      <c r="J880" s="14"/>
      <c r="K880" s="14"/>
    </row>
    <row r="881" spans="1:11">
      <c r="A881" s="14"/>
      <c r="B881" s="14"/>
      <c r="C881" s="14"/>
      <c r="D881" s="14"/>
      <c r="E881" s="14"/>
      <c r="F881" s="14"/>
      <c r="G881" s="14"/>
      <c r="H881" s="14"/>
      <c r="I881" s="14"/>
      <c r="J881" s="14"/>
      <c r="K881" s="14"/>
    </row>
    <row r="882" spans="1:11">
      <c r="A882" s="14"/>
      <c r="B882" s="14"/>
      <c r="C882" s="14"/>
      <c r="D882" s="14"/>
      <c r="E882" s="14"/>
      <c r="F882" s="14"/>
      <c r="G882" s="14"/>
      <c r="H882" s="14"/>
      <c r="I882" s="14"/>
      <c r="J882" s="14"/>
      <c r="K882" s="14"/>
    </row>
    <row r="883" spans="1:11">
      <c r="A883" s="14"/>
      <c r="B883" s="14"/>
      <c r="C883" s="14"/>
      <c r="D883" s="14"/>
      <c r="E883" s="14"/>
      <c r="F883" s="14"/>
      <c r="G883" s="14"/>
      <c r="H883" s="14"/>
      <c r="I883" s="14"/>
      <c r="J883" s="14"/>
      <c r="K883" s="14"/>
    </row>
    <row r="884" spans="1:11">
      <c r="A884" s="14"/>
      <c r="B884" s="14"/>
      <c r="C884" s="14"/>
      <c r="D884" s="14"/>
      <c r="E884" s="14"/>
      <c r="F884" s="14"/>
      <c r="G884" s="14"/>
      <c r="H884" s="14"/>
      <c r="I884" s="14"/>
      <c r="J884" s="14"/>
      <c r="K884" s="14"/>
    </row>
    <row r="885" spans="1:11">
      <c r="A885" s="14"/>
      <c r="B885" s="14"/>
      <c r="C885" s="14"/>
      <c r="D885" s="14"/>
      <c r="E885" s="14"/>
      <c r="F885" s="14"/>
      <c r="G885" s="14"/>
      <c r="H885" s="14"/>
      <c r="I885" s="14"/>
      <c r="J885" s="14"/>
      <c r="K885" s="14"/>
    </row>
    <row r="886" spans="1:11">
      <c r="A886" s="14"/>
      <c r="B886" s="14"/>
      <c r="C886" s="14"/>
      <c r="D886" s="14"/>
      <c r="E886" s="14"/>
      <c r="F886" s="14"/>
      <c r="G886" s="14"/>
      <c r="H886" s="14"/>
      <c r="I886" s="14"/>
      <c r="J886" s="14"/>
      <c r="K886" s="14"/>
    </row>
    <row r="887" spans="1:11">
      <c r="A887" s="14"/>
      <c r="B887" s="14"/>
      <c r="C887" s="14"/>
      <c r="D887" s="14"/>
      <c r="E887" s="14"/>
      <c r="F887" s="14"/>
      <c r="G887" s="14"/>
      <c r="H887" s="14"/>
      <c r="I887" s="14"/>
      <c r="J887" s="14"/>
      <c r="K887" s="14"/>
    </row>
    <row r="888" spans="1:11">
      <c r="A888" s="14"/>
      <c r="B888" s="14"/>
      <c r="C888" s="14"/>
      <c r="D888" s="14"/>
      <c r="E888" s="14"/>
      <c r="F888" s="14"/>
      <c r="G888" s="14"/>
      <c r="H888" s="14"/>
      <c r="I888" s="14"/>
      <c r="J888" s="14"/>
      <c r="K888" s="14"/>
    </row>
    <row r="889" spans="1:11">
      <c r="A889" s="14"/>
      <c r="B889" s="14"/>
      <c r="C889" s="14"/>
      <c r="D889" s="14"/>
      <c r="E889" s="14"/>
      <c r="F889" s="14"/>
      <c r="G889" s="14"/>
      <c r="H889" s="14"/>
      <c r="I889" s="14"/>
      <c r="J889" s="14"/>
      <c r="K889" s="14"/>
    </row>
    <row r="890" spans="1:11">
      <c r="A890" s="14"/>
      <c r="B890" s="14"/>
      <c r="C890" s="14"/>
      <c r="D890" s="14"/>
      <c r="E890" s="14"/>
      <c r="F890" s="14"/>
      <c r="G890" s="14"/>
      <c r="H890" s="14"/>
      <c r="I890" s="14"/>
      <c r="J890" s="14"/>
      <c r="K890" s="14"/>
    </row>
    <row r="891" spans="1:11">
      <c r="A891" s="14"/>
      <c r="B891" s="14"/>
      <c r="C891" s="14"/>
      <c r="D891" s="14"/>
      <c r="E891" s="14"/>
      <c r="F891" s="14"/>
      <c r="G891" s="14"/>
      <c r="H891" s="14"/>
      <c r="I891" s="14"/>
      <c r="J891" s="14"/>
      <c r="K891" s="14"/>
    </row>
    <row r="892" spans="1:11">
      <c r="A892" s="14"/>
      <c r="B892" s="14"/>
      <c r="C892" s="14"/>
      <c r="D892" s="14"/>
      <c r="E892" s="14"/>
      <c r="F892" s="14"/>
      <c r="G892" s="14"/>
      <c r="H892" s="14"/>
      <c r="I892" s="14"/>
      <c r="J892" s="14"/>
      <c r="K892" s="14"/>
    </row>
    <row r="893" spans="1:11">
      <c r="A893" s="14"/>
      <c r="B893" s="14"/>
      <c r="C893" s="14"/>
      <c r="D893" s="14"/>
      <c r="E893" s="14"/>
      <c r="F893" s="14"/>
      <c r="G893" s="14"/>
      <c r="H893" s="14"/>
      <c r="I893" s="14"/>
      <c r="J893" s="14"/>
      <c r="K893" s="14"/>
    </row>
    <row r="894" spans="1:11">
      <c r="A894" s="14"/>
      <c r="B894" s="14"/>
      <c r="C894" s="14"/>
      <c r="D894" s="14"/>
      <c r="E894" s="14"/>
      <c r="F894" s="14"/>
      <c r="G894" s="14"/>
      <c r="H894" s="14"/>
      <c r="I894" s="14"/>
      <c r="J894" s="14"/>
      <c r="K894" s="14"/>
    </row>
    <row r="895" spans="1:11">
      <c r="A895" s="14"/>
      <c r="B895" s="14"/>
      <c r="C895" s="14"/>
      <c r="D895" s="14"/>
      <c r="E895" s="14"/>
      <c r="F895" s="14"/>
      <c r="G895" s="14"/>
      <c r="H895" s="14"/>
      <c r="I895" s="14"/>
      <c r="J895" s="14"/>
      <c r="K895" s="14"/>
    </row>
    <row r="896" spans="1:11">
      <c r="A896" s="14"/>
      <c r="B896" s="14"/>
      <c r="C896" s="14"/>
      <c r="D896" s="14"/>
      <c r="E896" s="14"/>
      <c r="F896" s="14"/>
      <c r="G896" s="14"/>
      <c r="H896" s="14"/>
      <c r="I896" s="14"/>
      <c r="J896" s="14"/>
      <c r="K896" s="14"/>
    </row>
    <row r="897" spans="1:11">
      <c r="A897" s="14"/>
      <c r="B897" s="14"/>
      <c r="C897" s="14"/>
      <c r="D897" s="14"/>
      <c r="E897" s="14"/>
      <c r="F897" s="14"/>
      <c r="G897" s="14"/>
      <c r="H897" s="14"/>
      <c r="I897" s="14"/>
      <c r="J897" s="14"/>
      <c r="K897" s="14"/>
    </row>
    <row r="898" spans="1:11">
      <c r="A898" s="14"/>
      <c r="B898" s="14"/>
      <c r="C898" s="14"/>
      <c r="D898" s="14"/>
      <c r="E898" s="14"/>
      <c r="F898" s="14"/>
      <c r="G898" s="14"/>
      <c r="H898" s="14"/>
      <c r="I898" s="14"/>
      <c r="J898" s="14"/>
      <c r="K898" s="14"/>
    </row>
    <row r="899" spans="1:11">
      <c r="A899" s="14"/>
      <c r="B899" s="14"/>
      <c r="C899" s="14"/>
      <c r="D899" s="14"/>
      <c r="E899" s="14"/>
      <c r="F899" s="14"/>
      <c r="G899" s="14"/>
      <c r="H899" s="14"/>
      <c r="I899" s="14"/>
      <c r="J899" s="14"/>
      <c r="K899" s="14"/>
    </row>
    <row r="900" spans="1:11">
      <c r="A900" s="14"/>
      <c r="B900" s="14"/>
      <c r="C900" s="14"/>
      <c r="D900" s="14"/>
      <c r="E900" s="14"/>
      <c r="F900" s="14"/>
      <c r="G900" s="14"/>
      <c r="H900" s="14"/>
      <c r="I900" s="14"/>
      <c r="J900" s="14"/>
      <c r="K900" s="14"/>
    </row>
    <row r="901" spans="1:11">
      <c r="A901" s="14"/>
      <c r="B901" s="14"/>
      <c r="C901" s="14"/>
      <c r="D901" s="14"/>
      <c r="E901" s="14"/>
      <c r="F901" s="14"/>
      <c r="G901" s="14"/>
      <c r="H901" s="14"/>
      <c r="I901" s="14"/>
      <c r="J901" s="14"/>
      <c r="K901" s="14"/>
    </row>
    <row r="902" spans="1:11">
      <c r="A902" s="14"/>
      <c r="B902" s="14"/>
      <c r="C902" s="14"/>
      <c r="D902" s="14"/>
      <c r="E902" s="14"/>
      <c r="F902" s="14"/>
      <c r="G902" s="14"/>
      <c r="H902" s="14"/>
      <c r="I902" s="14"/>
      <c r="J902" s="14"/>
      <c r="K902" s="14"/>
    </row>
    <row r="903" spans="1:11">
      <c r="A903" s="14"/>
      <c r="B903" s="14"/>
      <c r="C903" s="14"/>
      <c r="D903" s="14"/>
      <c r="E903" s="14"/>
      <c r="F903" s="14"/>
      <c r="G903" s="14"/>
      <c r="H903" s="14"/>
      <c r="I903" s="14"/>
      <c r="J903" s="14"/>
      <c r="K903" s="14"/>
    </row>
    <row r="904" spans="1:11">
      <c r="A904" s="14"/>
      <c r="B904" s="14"/>
      <c r="C904" s="14"/>
      <c r="D904" s="14"/>
      <c r="E904" s="14"/>
      <c r="F904" s="14"/>
      <c r="G904" s="14"/>
      <c r="H904" s="14"/>
      <c r="I904" s="14"/>
      <c r="J904" s="14"/>
      <c r="K904" s="14"/>
    </row>
    <row r="905" spans="1:11">
      <c r="A905" s="14"/>
      <c r="B905" s="14"/>
      <c r="C905" s="14"/>
      <c r="D905" s="14"/>
      <c r="E905" s="14"/>
      <c r="F905" s="14"/>
      <c r="G905" s="14"/>
      <c r="H905" s="14"/>
      <c r="I905" s="14"/>
      <c r="J905" s="14"/>
      <c r="K905" s="14"/>
    </row>
    <row r="906" spans="1:11">
      <c r="A906" s="14"/>
      <c r="B906" s="14"/>
      <c r="C906" s="14"/>
      <c r="D906" s="14"/>
      <c r="E906" s="14"/>
      <c r="F906" s="14"/>
      <c r="G906" s="14"/>
      <c r="H906" s="14"/>
      <c r="I906" s="14"/>
      <c r="J906" s="14"/>
      <c r="K906" s="14"/>
    </row>
    <row r="907" spans="1:11">
      <c r="A907" s="14"/>
      <c r="B907" s="14"/>
      <c r="C907" s="14"/>
      <c r="D907" s="14"/>
      <c r="E907" s="14"/>
      <c r="F907" s="14"/>
      <c r="G907" s="14"/>
      <c r="H907" s="14"/>
      <c r="I907" s="14"/>
      <c r="J907" s="14"/>
      <c r="K907" s="14"/>
    </row>
    <row r="908" spans="1:11">
      <c r="A908" s="14"/>
      <c r="B908" s="14"/>
      <c r="C908" s="14"/>
      <c r="D908" s="14"/>
      <c r="E908" s="14"/>
      <c r="F908" s="14"/>
      <c r="G908" s="14"/>
      <c r="H908" s="14"/>
      <c r="I908" s="14"/>
      <c r="J908" s="14"/>
      <c r="K908" s="14"/>
    </row>
    <row r="909" spans="1:11">
      <c r="A909" s="14"/>
      <c r="B909" s="14"/>
      <c r="C909" s="14"/>
      <c r="D909" s="14"/>
      <c r="E909" s="14"/>
      <c r="F909" s="14"/>
      <c r="G909" s="14"/>
      <c r="H909" s="14"/>
      <c r="I909" s="14"/>
      <c r="J909" s="14"/>
      <c r="K909" s="14"/>
    </row>
    <row r="910" spans="1:11">
      <c r="A910" s="14"/>
      <c r="B910" s="14"/>
      <c r="C910" s="14"/>
      <c r="D910" s="14"/>
      <c r="E910" s="14"/>
      <c r="F910" s="14"/>
      <c r="G910" s="14"/>
      <c r="H910" s="14"/>
      <c r="I910" s="14"/>
      <c r="J910" s="14"/>
      <c r="K910" s="14"/>
    </row>
    <row r="911" spans="1:11">
      <c r="A911" s="14"/>
      <c r="B911" s="14"/>
      <c r="C911" s="14"/>
      <c r="D911" s="14"/>
      <c r="E911" s="14"/>
      <c r="F911" s="14"/>
      <c r="G911" s="14"/>
      <c r="H911" s="14"/>
      <c r="I911" s="14"/>
      <c r="J911" s="14"/>
      <c r="K911" s="14"/>
    </row>
    <row r="912" spans="1:11">
      <c r="A912" s="14"/>
      <c r="B912" s="14"/>
      <c r="C912" s="14"/>
      <c r="D912" s="14"/>
      <c r="E912" s="14"/>
      <c r="F912" s="14"/>
      <c r="G912" s="14"/>
      <c r="H912" s="14"/>
      <c r="I912" s="14"/>
      <c r="J912" s="14"/>
      <c r="K912" s="14"/>
    </row>
    <row r="913" spans="1:11">
      <c r="A913" s="14"/>
      <c r="B913" s="14"/>
      <c r="C913" s="14"/>
      <c r="D913" s="14"/>
      <c r="E913" s="14"/>
      <c r="F913" s="14"/>
      <c r="G913" s="14"/>
      <c r="H913" s="14"/>
      <c r="I913" s="14"/>
      <c r="J913" s="14"/>
      <c r="K913" s="14"/>
    </row>
    <row r="914" spans="1:11">
      <c r="A914" s="14"/>
      <c r="B914" s="14"/>
      <c r="C914" s="14"/>
      <c r="D914" s="14"/>
      <c r="E914" s="14"/>
      <c r="F914" s="14"/>
      <c r="G914" s="14"/>
      <c r="H914" s="14"/>
      <c r="I914" s="14"/>
      <c r="J914" s="14"/>
      <c r="K914" s="14"/>
    </row>
    <row r="915" spans="1:11">
      <c r="A915" s="14"/>
      <c r="B915" s="14"/>
      <c r="C915" s="14"/>
      <c r="D915" s="14"/>
      <c r="E915" s="14"/>
      <c r="F915" s="14"/>
      <c r="G915" s="14"/>
      <c r="H915" s="14"/>
      <c r="I915" s="14"/>
      <c r="J915" s="14"/>
      <c r="K915" s="14"/>
    </row>
    <row r="916" spans="1:11">
      <c r="A916" s="14"/>
      <c r="B916" s="14"/>
      <c r="C916" s="14"/>
      <c r="D916" s="14"/>
      <c r="E916" s="14"/>
      <c r="F916" s="14"/>
      <c r="G916" s="14"/>
      <c r="H916" s="14"/>
      <c r="I916" s="14"/>
      <c r="J916" s="14"/>
      <c r="K916" s="14"/>
    </row>
    <row r="917" spans="1:11">
      <c r="A917" s="14"/>
      <c r="B917" s="14"/>
      <c r="C917" s="14"/>
      <c r="D917" s="14"/>
      <c r="E917" s="14"/>
      <c r="F917" s="14"/>
      <c r="G917" s="14"/>
      <c r="H917" s="14"/>
      <c r="I917" s="14"/>
      <c r="J917" s="14"/>
      <c r="K917" s="14"/>
    </row>
    <row r="918" spans="1:11">
      <c r="A918" s="14"/>
      <c r="B918" s="14"/>
      <c r="C918" s="14"/>
      <c r="D918" s="14"/>
      <c r="E918" s="14"/>
      <c r="F918" s="14"/>
      <c r="G918" s="14"/>
      <c r="H918" s="14"/>
      <c r="I918" s="14"/>
      <c r="J918" s="14"/>
      <c r="K918" s="14"/>
    </row>
    <row r="919" spans="1:11">
      <c r="A919" s="14"/>
      <c r="B919" s="14"/>
      <c r="C919" s="14"/>
      <c r="D919" s="14"/>
      <c r="E919" s="14"/>
      <c r="F919" s="14"/>
      <c r="G919" s="14"/>
      <c r="H919" s="14"/>
      <c r="I919" s="14"/>
      <c r="J919" s="14"/>
      <c r="K919" s="14"/>
    </row>
    <row r="920" spans="1:11">
      <c r="A920" s="14"/>
      <c r="B920" s="14"/>
      <c r="C920" s="14"/>
      <c r="D920" s="14"/>
      <c r="E920" s="14"/>
      <c r="F920" s="14"/>
      <c r="G920" s="14"/>
      <c r="H920" s="14"/>
      <c r="I920" s="14"/>
      <c r="J920" s="14"/>
      <c r="K920" s="14"/>
    </row>
    <row r="921" spans="1:11">
      <c r="A921" s="14"/>
      <c r="B921" s="14"/>
      <c r="C921" s="14"/>
      <c r="D921" s="14"/>
      <c r="E921" s="14"/>
      <c r="F921" s="14"/>
      <c r="G921" s="14"/>
      <c r="H921" s="14"/>
      <c r="I921" s="14"/>
      <c r="J921" s="14"/>
      <c r="K921" s="14"/>
    </row>
    <row r="922" spans="1:11">
      <c r="A922" s="14"/>
      <c r="B922" s="14"/>
      <c r="C922" s="14"/>
      <c r="D922" s="14"/>
      <c r="E922" s="14"/>
      <c r="F922" s="14"/>
      <c r="G922" s="14"/>
      <c r="H922" s="14"/>
      <c r="I922" s="14"/>
      <c r="J922" s="14"/>
      <c r="K922" s="14"/>
    </row>
    <row r="923" spans="1:11">
      <c r="A923" s="14"/>
      <c r="B923" s="14"/>
      <c r="C923" s="14"/>
      <c r="D923" s="14"/>
      <c r="E923" s="14"/>
      <c r="F923" s="14"/>
      <c r="G923" s="14"/>
      <c r="H923" s="14"/>
      <c r="I923" s="14"/>
      <c r="J923" s="14"/>
      <c r="K923" s="14"/>
    </row>
    <row r="924" spans="1:11">
      <c r="A924" s="14"/>
      <c r="B924" s="14"/>
      <c r="C924" s="14"/>
      <c r="D924" s="14"/>
      <c r="E924" s="14"/>
      <c r="F924" s="14"/>
      <c r="G924" s="14"/>
      <c r="H924" s="14"/>
      <c r="I924" s="14"/>
      <c r="J924" s="14"/>
      <c r="K924" s="14"/>
    </row>
    <row r="925" spans="1:11">
      <c r="A925" s="14"/>
      <c r="B925" s="14"/>
      <c r="C925" s="14"/>
      <c r="D925" s="14"/>
      <c r="E925" s="14"/>
      <c r="F925" s="14"/>
      <c r="G925" s="14"/>
      <c r="H925" s="14"/>
      <c r="I925" s="14"/>
      <c r="J925" s="14"/>
      <c r="K925" s="14"/>
    </row>
    <row r="926" spans="1:11">
      <c r="A926" s="14"/>
      <c r="B926" s="14"/>
      <c r="C926" s="14"/>
      <c r="D926" s="14"/>
      <c r="E926" s="14"/>
      <c r="F926" s="14"/>
      <c r="G926" s="14"/>
      <c r="H926" s="14"/>
      <c r="I926" s="14"/>
      <c r="J926" s="14"/>
      <c r="K926" s="14"/>
    </row>
    <row r="927" spans="1:11">
      <c r="A927" s="14"/>
      <c r="B927" s="14"/>
      <c r="C927" s="14"/>
      <c r="D927" s="14"/>
      <c r="E927" s="14"/>
      <c r="F927" s="14"/>
      <c r="G927" s="14"/>
      <c r="H927" s="14"/>
      <c r="I927" s="14"/>
      <c r="J927" s="14"/>
      <c r="K927" s="14"/>
    </row>
    <row r="928" spans="1:11">
      <c r="A928" s="14"/>
      <c r="B928" s="14"/>
      <c r="C928" s="14"/>
      <c r="D928" s="14"/>
      <c r="E928" s="14"/>
      <c r="F928" s="14"/>
      <c r="G928" s="14"/>
      <c r="H928" s="14"/>
      <c r="I928" s="14"/>
      <c r="J928" s="14"/>
      <c r="K928" s="14"/>
    </row>
    <row r="929" spans="1:11">
      <c r="A929" s="14"/>
      <c r="B929" s="14"/>
      <c r="C929" s="14"/>
      <c r="D929" s="14"/>
      <c r="E929" s="14"/>
      <c r="F929" s="14"/>
      <c r="G929" s="14"/>
      <c r="H929" s="14"/>
      <c r="I929" s="14"/>
      <c r="J929" s="14"/>
      <c r="K929" s="14"/>
    </row>
    <row r="930" spans="1:11">
      <c r="A930" s="14"/>
      <c r="B930" s="14"/>
      <c r="C930" s="14"/>
      <c r="D930" s="14"/>
      <c r="E930" s="14"/>
      <c r="F930" s="14"/>
      <c r="G930" s="14"/>
      <c r="H930" s="14"/>
      <c r="I930" s="14"/>
      <c r="J930" s="14"/>
      <c r="K930" s="14"/>
    </row>
    <row r="931" spans="1:11">
      <c r="A931" s="14"/>
      <c r="B931" s="14"/>
      <c r="C931" s="14"/>
      <c r="D931" s="14"/>
      <c r="E931" s="14"/>
      <c r="F931" s="14"/>
      <c r="G931" s="14"/>
      <c r="H931" s="14"/>
      <c r="I931" s="14"/>
      <c r="J931" s="14"/>
      <c r="K931" s="14"/>
    </row>
    <row r="932" spans="1:11">
      <c r="A932" s="14"/>
      <c r="B932" s="14"/>
      <c r="C932" s="14"/>
      <c r="D932" s="14"/>
      <c r="E932" s="14"/>
      <c r="F932" s="14"/>
      <c r="G932" s="14"/>
      <c r="H932" s="14"/>
      <c r="I932" s="14"/>
      <c r="J932" s="14"/>
      <c r="K932" s="14"/>
    </row>
  </sheetData>
  <mergeCells count="19">
    <mergeCell ref="K23:N23"/>
    <mergeCell ref="B23:D23"/>
    <mergeCell ref="B26:D26"/>
    <mergeCell ref="B29:D29"/>
    <mergeCell ref="E22:H22"/>
    <mergeCell ref="E23:H23"/>
    <mergeCell ref="E25:H25"/>
    <mergeCell ref="E26:H26"/>
    <mergeCell ref="E28:H28"/>
    <mergeCell ref="E29:H29"/>
    <mergeCell ref="K25:N25"/>
    <mergeCell ref="K26:N26"/>
    <mergeCell ref="K28:N28"/>
    <mergeCell ref="K29:N29"/>
    <mergeCell ref="C4:C8"/>
    <mergeCell ref="D4:D8"/>
    <mergeCell ref="F4:F8"/>
    <mergeCell ref="G4:G8"/>
    <mergeCell ref="K22:N22"/>
  </mergeCells>
  <phoneticPr fontId="3" type="noConversion"/>
  <pageMargins left="0.17" right="0.39370078740157483" top="0.59055118110236227" bottom="0.78740157480314965" header="0.31496062992125984" footer="0.51181102362204722"/>
  <pageSetup paperSize="9" orientation="portrait"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Доходы</vt:lpstr>
      <vt:lpstr>Расходы</vt:lpstr>
      <vt:lpstr>Источники</vt:lpstr>
      <vt:lpstr>_Date_</vt:lpstr>
      <vt:lpstr>_Otchet_Period_Source__AT_ObjectName</vt:lpstr>
      <vt:lpstr>_PBuh_</vt:lpstr>
      <vt:lpstr>_PBuhN_</vt:lpstr>
      <vt:lpstr>_Period_</vt:lpstr>
      <vt:lpstr>_PFes_</vt:lpstr>
      <vt:lpstr>_PFesN_</vt:lpstr>
      <vt:lpstr>_PRuk_</vt:lpstr>
      <vt:lpstr>_PRukN_</vt:lpstr>
      <vt:lpstr>total1</vt:lpstr>
      <vt:lpstr>Доходы!Заголовки_для_печати</vt:lpstr>
      <vt:lpstr>Источники!Заголовки_для_печати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1</cp:lastModifiedBy>
  <cp:lastPrinted>2014-03-11T04:39:31Z</cp:lastPrinted>
  <dcterms:created xsi:type="dcterms:W3CDTF">1999-06-18T11:49:53Z</dcterms:created>
  <dcterms:modified xsi:type="dcterms:W3CDTF">2014-07-10T09:54:12Z</dcterms:modified>
</cp:coreProperties>
</file>