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4519"/>
</workbook>
</file>

<file path=xl/calcChain.xml><?xml version="1.0" encoding="utf-8"?>
<calcChain xmlns="http://schemas.openxmlformats.org/spreadsheetml/2006/main">
  <c r="F372" i="4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124" i="8"/>
  <c r="F125"/>
  <c r="F126"/>
  <c r="F127"/>
  <c r="F352" i="4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10"/>
  <c r="G18" i="7"/>
  <c r="F10"/>
  <c r="F11"/>
  <c r="F12"/>
  <c r="E11"/>
  <c r="G11" s="1"/>
  <c r="E12"/>
  <c r="E10"/>
  <c r="G20"/>
  <c r="G13"/>
  <c r="G14"/>
  <c r="G15"/>
  <c r="G16"/>
  <c r="G17"/>
  <c r="G19"/>
  <c r="G12" l="1"/>
  <c r="G10"/>
</calcChain>
</file>

<file path=xl/sharedStrings.xml><?xml version="1.0" encoding="utf-8"?>
<sst xmlns="http://schemas.openxmlformats.org/spreadsheetml/2006/main" count="1601" uniqueCount="794">
  <si>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</si>
  <si>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</si>
  <si>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</si>
  <si>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</si>
  <si>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</si>
  <si>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</si>
  <si>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</si>
  <si>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</si>
  <si>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</si>
  <si>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</si>
  <si>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</si>
  <si>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</si>
  <si>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</si>
  <si>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</si>
  <si>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</si>
  <si>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</si>
  <si>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</si>
  <si>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</si>
  <si>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</si>
  <si>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</si>
  <si>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</si>
  <si>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</si>
  <si>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</si>
  <si>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</si>
  <si>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</si>
  <si>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</si>
  <si>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</si>
  <si>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</si>
  <si>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</si>
  <si>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</si>
  <si>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</si>
  <si>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</si>
  <si>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</si>
  <si>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</si>
  <si>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</si>
  <si>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</si>
  <si>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</si>
  <si>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</si>
  <si>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</si>
  <si>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</si>
  <si>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</si>
  <si>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</si>
  <si>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</si>
  <si>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</si>
  <si>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</si>
  <si>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</si>
  <si>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</si>
  <si>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</si>
  <si>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</si>
  <si>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</si>
  <si>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</si>
  <si>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</si>
  <si>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</si>
  <si>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</si>
  <si>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</si>
  <si>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</si>
  <si>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</si>
  <si>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</si>
  <si>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</si>
  <si>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</si>
  <si>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</si>
  <si>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</si>
  <si>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</si>
  <si>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</si>
  <si>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</si>
  <si>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</si>
  <si>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</si>
  <si>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</si>
  <si>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</si>
  <si>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</si>
  <si>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</si>
  <si>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</si>
  <si>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</si>
  <si>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</si>
  <si>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</si>
  <si>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</si>
  <si>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</si>
  <si>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</si>
  <si>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</si>
  <si>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</si>
  <si>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</si>
  <si>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</si>
  <si>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</si>
  <si>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</si>
  <si>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</si>
  <si>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</si>
  <si>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</si>
  <si>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</si>
  <si>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</si>
  <si>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</si>
  <si>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</si>
  <si>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</si>
  <si>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</si>
  <si>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</si>
  <si>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</si>
  <si>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</si>
  <si>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</si>
  <si>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</si>
  <si>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</si>
  <si>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</si>
  <si>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</si>
  <si>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</si>
  <si>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</si>
  <si>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</si>
  <si>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</si>
  <si>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</si>
  <si>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</si>
  <si>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</si>
  <si>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</si>
  <si>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</si>
  <si>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</si>
  <si>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</si>
  <si>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</si>
  <si>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</si>
  <si>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</si>
  <si>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</si>
  <si>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</si>
  <si>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</si>
  <si>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</si>
  <si>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</si>
  <si>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</si>
  <si>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</si>
  <si>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</si>
  <si>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</si>
  <si>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</si>
  <si>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</si>
  <si>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</si>
  <si>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</si>
  <si>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</si>
  <si>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</si>
  <si>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</si>
  <si>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</si>
  <si>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</si>
  <si>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</si>
  <si>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</si>
  <si>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</si>
  <si>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</si>
  <si>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</si>
  <si>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</si>
  <si>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</si>
  <si>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</si>
  <si>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</si>
  <si>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</si>
  <si>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</si>
  <si>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</si>
  <si>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</si>
  <si>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</si>
  <si>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</si>
  <si>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</si>
  <si>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</si>
  <si>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000 1 05 01050 01 0000 110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</si>
  <si>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</si>
  <si>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</si>
  <si>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</si>
  <si>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</si>
  <si>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</si>
  <si>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</si>
  <si>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</si>
  <si>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</si>
  <si>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</si>
  <si>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</si>
  <si>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</si>
  <si>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</si>
  <si>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</si>
  <si>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</si>
  <si>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</si>
  <si>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</si>
  <si>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</si>
  <si>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</si>
  <si>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</si>
  <si>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</si>
  <si>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</si>
  <si>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</si>
  <si>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</si>
  <si>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</si>
  <si>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</si>
  <si>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</si>
  <si>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</si>
  <si>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</si>
  <si>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</si>
  <si>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</si>
  <si>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</si>
  <si>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</si>
  <si>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</si>
  <si>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</si>
  <si>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</si>
  <si>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</si>
  <si>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</si>
  <si>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</si>
  <si>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</si>
  <si>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</si>
  <si>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</si>
  <si>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</si>
  <si>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</si>
  <si>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</si>
  <si>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</si>
  <si>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</si>
  <si>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</si>
  <si>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</si>
  <si>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</si>
  <si>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</si>
  <si>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</si>
  <si>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</si>
  <si>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</si>
  <si>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</si>
  <si>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</si>
  <si>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</si>
  <si>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</si>
  <si>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</si>
  <si>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</si>
  <si>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</si>
  <si>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</si>
  <si>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</si>
  <si>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</si>
  <si>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</si>
  <si>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</si>
  <si>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</si>
  <si>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</si>
  <si>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</si>
  <si>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</si>
  <si>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</si>
  <si>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</si>
  <si>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</si>
  <si>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</si>
  <si>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</si>
  <si>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</si>
  <si>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</si>
  <si>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</si>
  <si>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</si>
  <si>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</si>
  <si>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</si>
  <si>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</si>
  <si>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</si>
  <si>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</si>
  <si>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</si>
  <si>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</si>
  <si>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</si>
  <si>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</si>
  <si>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</si>
  <si>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</si>
  <si>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</si>
  <si>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</si>
  <si>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</si>
  <si>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</si>
  <si>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</si>
  <si>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</si>
  <si>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</si>
  <si>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</si>
  <si>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</si>
  <si>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</si>
  <si>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</si>
  <si>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</si>
  <si>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</si>
  <si>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</si>
  <si>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</si>
  <si>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</si>
  <si>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</si>
  <si>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</si>
  <si>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951 0113 2220019 244 226</t>
  </si>
  <si>
    <t>951 0113 2220019 244 290</t>
  </si>
  <si>
    <t>951 0113 2220019 852 000</t>
  </si>
  <si>
    <t>951 0113 2220019 852 200</t>
  </si>
  <si>
    <t>951 0113 2220019 852 290</t>
  </si>
  <si>
    <t>951 0113 9990000 000 000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</si>
  <si>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</si>
  <si>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</si>
  <si>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</si>
  <si>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</si>
  <si>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</si>
  <si>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</si>
  <si>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</si>
  <si>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</si>
  <si>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</si>
  <si>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</si>
  <si>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</si>
  <si>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</si>
  <si>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</si>
  <si>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</si>
  <si>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</si>
  <si>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951 0309 0922153 000 000</t>
  </si>
  <si>
    <t>951 0309 0922153 244 000</t>
  </si>
  <si>
    <t>951 0309 1010000 000 000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</si>
  <si>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</si>
  <si>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</si>
  <si>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</si>
  <si>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</si>
  <si>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</si>
  <si>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</si>
  <si>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</si>
  <si>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</si>
  <si>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</si>
  <si>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</si>
  <si>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</si>
  <si>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</si>
  <si>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</si>
  <si>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</si>
  <si>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</si>
  <si>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</si>
  <si>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</si>
  <si>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</si>
  <si>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</si>
  <si>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</si>
  <si>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</si>
  <si>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</si>
  <si>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</si>
  <si>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</si>
  <si>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</si>
  <si>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</si>
  <si>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</si>
  <si>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</si>
  <si>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</si>
  <si>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</si>
  <si>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</si>
  <si>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</si>
  <si>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</si>
  <si>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</si>
  <si>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</si>
  <si>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</si>
  <si>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</si>
  <si>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</si>
  <si>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</si>
  <si>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</si>
  <si>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</si>
  <si>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</si>
  <si>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</si>
  <si>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</si>
  <si>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</si>
  <si>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</si>
  <si>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</si>
  <si>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</si>
  <si>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</si>
  <si>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</si>
  <si>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</si>
  <si>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</si>
  <si>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</si>
  <si>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</si>
  <si>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</si>
  <si>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</si>
  <si>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</si>
  <si>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</si>
  <si>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</si>
  <si>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</si>
  <si>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</si>
  <si>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</si>
  <si>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</si>
  <si>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</si>
  <si>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</si>
  <si>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</si>
  <si>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</si>
  <si>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</si>
  <si>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</si>
  <si>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</si>
  <si>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</si>
  <si>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</si>
  <si>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</si>
  <si>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</si>
  <si>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</si>
  <si>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</si>
  <si>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</si>
  <si>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</si>
  <si>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</si>
  <si>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</si>
  <si>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</si>
  <si>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</si>
  <si>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</si>
  <si>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</si>
  <si>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</si>
  <si>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</si>
  <si>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</si>
  <si>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</si>
  <si>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</si>
  <si>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</si>
  <si>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</si>
  <si>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</si>
  <si>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</si>
  <si>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</si>
  <si>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</si>
  <si>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</si>
  <si>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</si>
  <si>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</si>
  <si>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</si>
  <si>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</si>
  <si>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</si>
  <si>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</si>
  <si>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</si>
  <si>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</si>
  <si>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</si>
  <si>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</si>
  <si>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</si>
  <si>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</si>
  <si>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</si>
  <si>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</si>
  <si>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</si>
  <si>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</si>
  <si>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</si>
  <si>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</si>
  <si>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</si>
  <si>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</si>
  <si>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</si>
  <si>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</si>
  <si>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</si>
  <si>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</si>
  <si>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</si>
  <si>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</si>
  <si>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</si>
  <si>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</si>
  <si>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</si>
  <si>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</si>
  <si>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</si>
  <si>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</si>
  <si>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</si>
  <si>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</si>
  <si>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</si>
  <si>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</si>
  <si>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</si>
  <si>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</si>
  <si>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</si>
  <si>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</si>
  <si>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</si>
  <si>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</si>
  <si>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</si>
  <si>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</si>
  <si>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</si>
  <si>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</si>
  <si>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</si>
  <si>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</si>
  <si>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</si>
  <si>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</si>
  <si>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</si>
  <si>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</si>
  <si>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</si>
  <si>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000 1 05 01012 01 0000 110</t>
  </si>
  <si>
    <t>951 0409 1612240 244 222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</si>
  <si>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</si>
  <si>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</si>
  <si>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</si>
  <si>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</si>
  <si>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</si>
  <si>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000 1 11 05030 00 0000 120</t>
  </si>
  <si>
    <t>000 1 11 05035 10 0000 120</t>
  </si>
  <si>
    <t>951 0309 0922153 244 300</t>
  </si>
  <si>
    <t>951 0309 0922153 244 340</t>
  </si>
  <si>
    <t> Иные выплаты персоналу казенных учреждений, за исключением фонда оплаты труда</t>
  </si>
  <si>
    <t>000 1 06 06033 10 0000 110</t>
  </si>
  <si>
    <t>000 1 06 06040 00 0000 110</t>
  </si>
  <si>
    <t>000 1 06 06043 10 0000 110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</si>
  <si>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</si>
  <si>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</si>
  <si>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</si>
  <si>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</si>
  <si>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</si>
  <si>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</si>
  <si>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</si>
  <si>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</si>
  <si>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</si>
  <si>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</si>
  <si>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</si>
  <si>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</si>
  <si>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</si>
  <si>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</si>
  <si>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</si>
  <si>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</si>
  <si>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</si>
  <si>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</si>
  <si>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</si>
  <si>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</si>
  <si>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</si>
  <si>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</si>
  <si>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</si>
  <si>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</si>
  <si>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</si>
  <si>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</si>
  <si>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</si>
  <si>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</si>
  <si>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</si>
  <si>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</si>
  <si>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</si>
  <si>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</si>
  <si>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</si>
  <si>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</si>
  <si>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</si>
  <si>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</si>
  <si>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951 0309 0912150 244 220</t>
  </si>
  <si>
    <t>951 0309 0912150 244 225</t>
  </si>
  <si>
    <t>951 0309 0930000 000 000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</si>
  <si>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</si>
  <si>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</si>
  <si>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</si>
  <si>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</si>
  <si>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</si>
  <si>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</si>
  <si>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</si>
  <si>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</si>
  <si>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</si>
  <si>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</si>
  <si>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</si>
  <si>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</si>
  <si>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</si>
  <si>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</si>
  <si>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</si>
  <si>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</si>
  <si>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</si>
  <si>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</si>
  <si>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</si>
  <si>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</si>
  <si>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</si>
  <si>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</si>
  <si>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</si>
  <si>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</si>
  <si>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</si>
  <si>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</si>
  <si>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</si>
  <si>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</si>
  <si>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</si>
  <si>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</si>
  <si>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</si>
  <si>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</si>
  <si>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</si>
  <si>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</si>
  <si>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951 0501 0716808 000 000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</si>
  <si>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</si>
  <si>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</si>
  <si>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</si>
  <si>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</si>
  <si>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</si>
  <si>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</si>
  <si>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</si>
  <si>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</si>
  <si>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</si>
  <si>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</si>
  <si>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</si>
  <si>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</si>
  <si>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</si>
  <si>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>000 1 13 00000 00 0000 000</t>
  </si>
  <si>
    <t>000 1 13 02000 00 0000 130</t>
  </si>
  <si>
    <t>000 1 13 02990 00 0000 130</t>
  </si>
  <si>
    <t>000 1 13 02995 10 0000 130</t>
  </si>
  <si>
    <t xml:space="preserve"> Межбюджетные трансферты на осуществление полномочий по вопросам архитектуры, градостроительства и территориального развития в рамках подпрограммы «Развитие муниципальной службы, дополнительное профессиональное образование лиц, занятых в системе местного </t>
  </si>
  <si>
    <t> 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</si>
  <si>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</t>
  </si>
  <si>
    <t> Межбюджетные трансферты на осуществление полномочий по вопросам муниципального земельного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</si>
  <si>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</t>
  </si>
  <si>
    <t> Образование</t>
  </si>
  <si>
    <t> Профессиональная подготовка, переподготовка и повышение квалификации</t>
  </si>
  <si>
    <t>951 0102 2210019 122 000</t>
  </si>
  <si>
    <t>951 0102 2210019 122 200</t>
  </si>
  <si>
    <t>951 0102 2210019 122 210</t>
  </si>
  <si>
    <t>951 0102 2210019 122 212</t>
  </si>
  <si>
    <t>951 0104 2210019 122 000</t>
  </si>
  <si>
    <t>951 0104 2210019 122 200</t>
  </si>
  <si>
    <t>951 0104 2210019 122 210</t>
  </si>
  <si>
    <t>951 0104 2210019 122 212</t>
  </si>
  <si>
    <t>951 0104 2218503 000 000</t>
  </si>
  <si>
    <t>951 0104 2218503 540 000</t>
  </si>
  <si>
    <t>951 0104 2218503 540 200</t>
  </si>
  <si>
    <t>951 0104 2218503 540 250</t>
  </si>
  <si>
    <t>951 0104 2218503 540 251</t>
  </si>
  <si>
    <t>951 0104 2218504 000 000</t>
  </si>
  <si>
    <t>951 0104 2218504 540 000</t>
  </si>
  <si>
    <t>951 0104 2218504 540 200</t>
  </si>
  <si>
    <t>951 0104 2218504 540 250</t>
  </si>
  <si>
    <t>951 0104 2218504 540 251</t>
  </si>
  <si>
    <t>951 0104 2218505 000 000</t>
  </si>
  <si>
    <t>951 0104 2218505 540 000</t>
  </si>
  <si>
    <t>951 0104 2218505 540 200</t>
  </si>
  <si>
    <t>951 0104 2218505 540 250</t>
  </si>
  <si>
    <t>951 0104 2218505 540 251</t>
  </si>
  <si>
    <t>951 0104 2218506 000 000</t>
  </si>
  <si>
    <t>951 0104 2218506 540 000</t>
  </si>
  <si>
    <t>951 0104 2218506 540 200</t>
  </si>
  <si>
    <t>951 0104 2218506 540 250</t>
  </si>
  <si>
    <t>951 0104 2218506 540 251</t>
  </si>
  <si>
    <t>951 0104 2220000 000 000</t>
  </si>
  <si>
    <t>951 0104 2220019 244 000</t>
  </si>
  <si>
    <t>951 0104 2220019 244 200</t>
  </si>
  <si>
    <t>951 0104 2220019 244 220</t>
  </si>
  <si>
    <t>951 0104 2220019 244 225</t>
  </si>
  <si>
    <t>951 0104 2220019 244 226</t>
  </si>
  <si>
    <t>951 0104 2220019 244 300</t>
  </si>
  <si>
    <t>951 0104 2220019 244 340</t>
  </si>
  <si>
    <t>951 0309 0912150 244 290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</si>
  <si>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</si>
  <si>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</si>
  <si>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</si>
  <si>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</si>
  <si>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</si>
  <si>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951 0409 1622246 244 340</t>
  </si>
  <si>
    <t>951 0501 0716808 852 000</t>
  </si>
  <si>
    <t>951 0501 0716808 852 200</t>
  </si>
  <si>
    <t>951 0501 0716808 852 290</t>
  </si>
  <si>
    <t>951 0502 0722141 244 223</t>
  </si>
  <si>
    <t>951 0700 0000000 000 000</t>
  </si>
  <si>
    <t>951 0705 0000000 000 000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</si>
  <si>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</si>
  <si>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</si>
  <si>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</si>
  <si>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</si>
  <si>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</si>
  <si>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951 0801 1112173 244 200</t>
  </si>
  <si>
    <t>951 0801 1112173 244 290</t>
  </si>
  <si>
    <t>951 0503 0732145 244 310</t>
  </si>
  <si>
    <t>000 1 06 06030 00 0000 110</t>
  </si>
  <si>
    <t>000 1 17 00000 00 0000 000</t>
  </si>
  <si>
    <t>000 1 17 05000 00 0000 180</t>
  </si>
  <si>
    <t>000 1 17 05050 10 0000 180</t>
  </si>
  <si>
    <t>951 0113 2220019 244 300</t>
  </si>
  <si>
    <t>951 0113 2220019 244 340</t>
  </si>
  <si>
    <t> Муниципальная программа «Развитие муниципальной службы В Матвеево-Курганском сельском поселении»</t>
  </si>
  <si>
    <t> 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</t>
  </si>
  <si>
    <t> Расходы на обеспечение функций муниципального органа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</t>
  </si>
  <si>
    <t> 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 в Матвеево</t>
  </si>
  <si>
    <t> Непрограммные расходы государственных органов Ростовской области</t>
  </si>
  <si>
    <t> Муниципальная программа «Обеспечение общественного порядка и противодействие преступности в Матвеево-Курганском сельском поселении»</t>
  </si>
  <si>
    <t> 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</si>
  <si>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 Муниципальная программа «Развитие транспортной системы Матвеево-Курганского сельского поселения»</t>
  </si>
  <si>
    <t> «Обеспечение качественными жилищно - коммунальными услугами населения Матвеево-Курганского сельского поселения»</t>
  </si>
  <si>
    <t> Муниципальная программа «Развитие культуры в Матвеево-Курганско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</si>
  <si>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</si>
  <si>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> 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 - Курганском сельском поселении»</t>
  </si>
  <si>
    <t> Муниципальная программа «Социальная поддержка граждан в Матвеево - Курганском сельском поселении»</t>
  </si>
  <si>
    <t> Муниципальная программа «Развитие физической культуры и спорта в Матвеево-Курганском сельском поселении»</t>
  </si>
  <si>
    <t>951 0102 2200000 000 000</t>
  </si>
  <si>
    <t>951 0102 2210011 000 000</t>
  </si>
  <si>
    <t>951 0102 2210019 000 000</t>
  </si>
  <si>
    <t>951 0104 2200000 000 000</t>
  </si>
  <si>
    <t>951 0104 2210011 000 000</t>
  </si>
  <si>
    <t>951 0104 2210019 000 000</t>
  </si>
  <si>
    <t>951 0104 2220019 000 000</t>
  </si>
  <si>
    <t>951 0104 9900000 000 000</t>
  </si>
  <si>
    <t>951 0113 2200000 000 000</t>
  </si>
  <si>
    <t>951 0113 2220019 000 000</t>
  </si>
  <si>
    <t>951 0113 9900000 000 000</t>
  </si>
  <si>
    <t>951 0309 0900000 000 000</t>
  </si>
  <si>
    <t>951 0309 1000000 000 000</t>
  </si>
  <si>
    <t>951 0409 1600000 000 000</t>
  </si>
  <si>
    <t>951 0409 1612240 244 226</t>
  </si>
  <si>
    <t>951 0501 0700000 000 000</t>
  </si>
  <si>
    <t>951 0502 0700000 000 000</t>
  </si>
  <si>
    <t>951 0503 0700000 000 000</t>
  </si>
  <si>
    <t>951 0705 2200000 000 000</t>
  </si>
  <si>
    <t>951 0705 2210019 000 000</t>
  </si>
  <si>
    <t>951 0801 1100000 000 000</t>
  </si>
  <si>
    <t>951 0801 1110059 000 000</t>
  </si>
  <si>
    <t>951 0801 1120059 000 000</t>
  </si>
  <si>
    <t>951 1001 0400000 000 000</t>
  </si>
  <si>
    <t>951 1105 1300000 000 000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</si>
  <si>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</si>
  <si>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</si>
  <si>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</si>
  <si>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</si>
  <si>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</si>
  <si>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</si>
  <si>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</si>
  <si>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</si>
  <si>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 xml:space="preserve"> Пеня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</si>
  <si>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</si>
  <si>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 Штраф по налогуна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</si>
  <si>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</si>
  <si>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</si>
  <si>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</si>
  <si>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</si>
  <si>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</si>
  <si>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</si>
  <si>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</si>
  <si>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</si>
  <si>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</si>
  <si>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</si>
  <si>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</si>
  <si>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</si>
  <si>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</si>
  <si>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Штраф по налогу взимаемому сналогоплательщиков, выбравших в качестве объекта налогообложения доходы</t>
  </si>
  <si>
    <t> Прочее по налогу взимаемому сналогоплательщиков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</si>
  <si>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</si>
  <si>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</si>
  <si>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</si>
  <si>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</si>
  <si>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</si>
  <si>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</si>
  <si>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Минимальный налог, зачисляемый в бюджеты субъектов Российской Федерации (пени по соответствующему платежу)</t>
  </si>
  <si>
    <t> Единый сельскохозяйственный налог</t>
  </si>
  <si>
    <t> Единый сельскохозяйственный налог (пени по соответствующему платежу)</t>
  </si>
  <si>
    <t> Штраф по единому сельскохозяйственному налогу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</si>
  <si>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</si>
  <si>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</si>
  <si>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</si>
  <si>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</si>
  <si>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</si>
  <si>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</si>
  <si>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</si>
  <si>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</si>
  <si>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</si>
  <si>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организаций, обладающих земельным участком, расположенным в границах сельских поселений (проценты по соответствующему платежу)</t>
  </si>
  <si>
    <t> Штраф по земельному налогу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</si>
  <si>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</si>
  <si>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</si>
  <si>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</si>
  <si>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</si>
  <si>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Штраф по земельному налогу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</si>
  <si>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</si>
  <si>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</si>
  <si>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</si>
  <si>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</si>
  <si>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</si>
  <si>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</si>
  <si>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</si>
  <si>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</si>
  <si>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</si>
  <si>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</si>
  <si>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</si>
  <si>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</si>
  <si>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</si>
  <si>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</si>
  <si>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Прочие доходы от компенсации затрат государства</t>
  </si>
  <si>
    <t> Прочие доходы от компенсации затрат бюджетов сельских поселений</t>
  </si>
  <si>
    <t> ШТРАФЫ, САНКЦИИ, ВОЗМЕЩЕНИЕ УЩЕРБА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</si>
  <si>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</si>
  <si>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</si>
  <si>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</si>
  <si>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</si>
  <si>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</si>
  <si>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 ПРОЧИЕ НЕНАЛОГОВЫЕ ДОХОДЫ</t>
  </si>
  <si>
    <t> Прочие неналоговые доходы</t>
  </si>
  <si>
    <t> Прочие неналоговые доходы бюджетов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</si>
  <si>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</si>
  <si>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</si>
  <si>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</si>
  <si>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</si>
  <si>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</si>
  <si>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</si>
  <si>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</si>
  <si>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</si>
  <si>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</si>
  <si>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</si>
  <si>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</si>
  <si>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</si>
  <si>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ПРОЧИЕ БЕЗВОЗМЕЗДНЫЕ ПОСТУПЛЕНИЯ</t>
  </si>
  <si>
    <t> Прочие безвозмездные поступления в бюджеты поселений</t>
  </si>
  <si>
    <t> Поступления от денежных пожертвований, предоставляемых физическими лицами получателям средств бюджетов сельских поселений</t>
  </si>
  <si>
    <t>000 1 01 02010 01 1000 110</t>
  </si>
  <si>
    <t>000 1 01 02010 01 2100 110</t>
  </si>
  <si>
    <t>000 1 01 02010 01 3000 110</t>
  </si>
  <si>
    <t>000 1 01 02020 01 1000 110</t>
  </si>
  <si>
    <t>000 1 01 02020 01 2000 110</t>
  </si>
  <si>
    <t>000 1 01 02020 01 2100 110</t>
  </si>
  <si>
    <t>000 1 01 02020 01 3000 110</t>
  </si>
  <si>
    <t>000 1 01 02030 01 1000 110</t>
  </si>
  <si>
    <t>000 1 01 02030 01 2100 110</t>
  </si>
  <si>
    <t>000 1 01 02030 01 3000 110</t>
  </si>
  <si>
    <t>000 1 05 01011 01 1000 110</t>
  </si>
  <si>
    <t>000 1 05 01011 01 2100 110</t>
  </si>
  <si>
    <t>000 1 05 01011 01 3000 110</t>
  </si>
  <si>
    <t>000 1 05 01011 01 4000 110</t>
  </si>
  <si>
    <t>000 1 05 01012 01 1000 110</t>
  </si>
  <si>
    <t>000 1 05 01012 01 2100 110</t>
  </si>
  <si>
    <t>000 1 05 01021 01 1000 110</t>
  </si>
  <si>
    <t>000 1 05 01021 01 2100 110</t>
  </si>
  <si>
    <t>000 1 05 01021 01 3000 110</t>
  </si>
  <si>
    <t>000 1 05 01050 01 1000 110</t>
  </si>
  <si>
    <t>000 1 05 01050 01 2100 110</t>
  </si>
  <si>
    <t>000 1 05 03010 01 1000 110</t>
  </si>
  <si>
    <t>000 1 05 03010 01 2100 110</t>
  </si>
  <si>
    <t>000 1 05 03010 01 3000 110</t>
  </si>
  <si>
    <t>000 1 06 01030 10 1000 110</t>
  </si>
  <si>
    <t>000 1 06 01030 10 2100 110</t>
  </si>
  <si>
    <t>000 1 06 01030 10 4000 110</t>
  </si>
  <si>
    <t>000 1 06 06033 10 1000 110</t>
  </si>
  <si>
    <t>000 1 06 06033 10 2100 110</t>
  </si>
  <si>
    <t>000 1 06 06033 10 2200 110</t>
  </si>
  <si>
    <t>000 1 06 06033 10 3000 110</t>
  </si>
  <si>
    <t>000 1 06 06033 10 4000 110</t>
  </si>
  <si>
    <t>000 1 06 06043 10 1000 110</t>
  </si>
  <si>
    <t>000 1 06 06043 10 2100 110</t>
  </si>
  <si>
    <t>000 1 06 06043 10 3000 110</t>
  </si>
  <si>
    <t>000 1 06 06043 10 4000 110</t>
  </si>
  <si>
    <t>000 1 16 90050 10 6000 140</t>
  </si>
  <si>
    <t>000 2 02 01000 00 0000 151</t>
  </si>
  <si>
    <t>000 2 02 01001 00 0000 151</t>
  </si>
  <si>
    <t>000 2 02 01001 10 0000 151</t>
  </si>
  <si>
    <t>000 2 07 00000 00 0000 180</t>
  </si>
  <si>
    <t>000 2 07 05000 10 0000 180</t>
  </si>
  <si>
    <t>000 2 07 05020 10 0000 180</t>
  </si>
  <si>
    <t>951 0503 0732142 244 226</t>
  </si>
  <si>
    <t xml:space="preserve">01  августа  2015  г.
01    февраля  2012  г.
</t>
  </si>
  <si>
    <t>10.08.2015</t>
  </si>
  <si>
    <t> Прочее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</t>
  </si>
  <si>
    <t>000 1 01 02010 01 4000 110</t>
  </si>
  <si>
    <t>000 1 05 01050 01 4000 110</t>
  </si>
  <si>
    <t xml:space="preserve"> Межбюджетные трансферты на осуществление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</t>
  </si>
  <si>
    <t>951 0104 2218507 000 000</t>
  </si>
  <si>
    <t>951 0104 2218507 540 000</t>
  </si>
  <si>
    <t>951 0104 2218507 540 200</t>
  </si>
  <si>
    <t>951 0104 2218507 540 250</t>
  </si>
  <si>
    <t>951 0104 2218507 540 251</t>
  </si>
  <si>
    <t>10 августа 2015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</si>
</sst>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Alignment="1"/>
    <xf numFmtId="0" fontId="2" fillId="0" borderId="8" xfId="0" applyFont="1" applyBorder="1" applyAlignment="1"/>
    <xf numFmtId="49" fontId="2" fillId="0" borderId="8" xfId="0" applyNumberFormat="1" applyFont="1" applyBorder="1" applyAlignment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workbookViewId="0">
      <selection activeCell="C10" sqref="C10"/>
    </sheetView>
  </sheetViews>
  <sheetFormatPr defaultRowHeight="12.75"/>
  <cols>
    <col min="1" max="1" width="29.140625" customWidth="1"/>
    <col min="2" max="2" width="5.7109375" style="88" customWidth="1"/>
    <col min="3" max="3" width="22.85546875" customWidth="1"/>
    <col min="4" max="4" width="13.28515625" style="66" customWidth="1"/>
    <col min="5" max="5" width="13.85546875" style="66" customWidth="1"/>
    <col min="6" max="6" width="15.28515625" style="66" customWidth="1"/>
  </cols>
  <sheetData>
    <row r="1" spans="1:16">
      <c r="A1" s="2"/>
      <c r="B1" s="38"/>
      <c r="C1" s="2"/>
      <c r="D1" s="67"/>
      <c r="E1" s="67"/>
      <c r="F1" s="72"/>
    </row>
    <row r="2" spans="1:16" ht="15.75" thickBot="1">
      <c r="A2" s="97" t="s">
        <v>27</v>
      </c>
      <c r="B2" s="98"/>
      <c r="C2" s="98"/>
      <c r="D2" s="98"/>
      <c r="E2" s="98"/>
    </row>
    <row r="3" spans="1:16" ht="15.75" thickBot="1">
      <c r="A3" s="40"/>
      <c r="C3" s="37"/>
      <c r="E3" s="34"/>
      <c r="F3" s="48" t="s">
        <v>6</v>
      </c>
    </row>
    <row r="4" spans="1:16">
      <c r="A4" s="99" t="s">
        <v>782</v>
      </c>
      <c r="B4" s="100"/>
      <c r="C4" s="100"/>
      <c r="D4" s="100"/>
      <c r="E4" s="101"/>
      <c r="F4" s="73" t="s">
        <v>24</v>
      </c>
    </row>
    <row r="5" spans="1:16">
      <c r="A5" s="1"/>
      <c r="B5" s="38"/>
      <c r="C5" s="7"/>
      <c r="D5" s="67"/>
      <c r="E5" s="67" t="s">
        <v>13</v>
      </c>
      <c r="F5" s="8" t="s">
        <v>783</v>
      </c>
    </row>
    <row r="6" spans="1:16">
      <c r="A6" s="15" t="s">
        <v>1</v>
      </c>
      <c r="B6" s="38"/>
      <c r="C6" s="6"/>
      <c r="D6" s="74"/>
      <c r="E6" s="67" t="s">
        <v>11</v>
      </c>
      <c r="F6" s="55" t="s">
        <v>39</v>
      </c>
    </row>
    <row r="7" spans="1:16" ht="18.75" customHeight="1">
      <c r="A7" s="6" t="s">
        <v>0</v>
      </c>
      <c r="B7" s="102" t="s">
        <v>36</v>
      </c>
      <c r="C7" s="102"/>
      <c r="D7" s="102"/>
      <c r="E7" s="75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89" t="s">
        <v>37</v>
      </c>
      <c r="C8" s="49"/>
      <c r="D8" s="74"/>
      <c r="E8" s="67"/>
      <c r="F8" s="8"/>
    </row>
    <row r="9" spans="1:16" ht="13.5" thickBot="1">
      <c r="A9" s="38" t="s">
        <v>128</v>
      </c>
      <c r="B9" s="38"/>
      <c r="C9" s="6"/>
      <c r="D9" s="74"/>
      <c r="E9" s="67" t="s">
        <v>12</v>
      </c>
      <c r="F9" s="76" t="s">
        <v>5</v>
      </c>
    </row>
    <row r="10" spans="1:16">
      <c r="A10" s="6" t="s">
        <v>129</v>
      </c>
      <c r="B10" s="38"/>
      <c r="C10" s="6"/>
      <c r="D10" s="74"/>
      <c r="F10" s="10"/>
    </row>
    <row r="11" spans="1:16" ht="15">
      <c r="A11" s="1"/>
      <c r="B11" s="12"/>
      <c r="C11" s="12" t="s">
        <v>14</v>
      </c>
      <c r="D11" s="74"/>
      <c r="E11" s="74"/>
      <c r="F11" s="34"/>
    </row>
    <row r="12" spans="1:16">
      <c r="A12" s="57"/>
      <c r="B12" s="58"/>
      <c r="C12" s="58"/>
      <c r="D12" s="77"/>
      <c r="E12" s="77"/>
      <c r="F12" s="34"/>
    </row>
    <row r="13" spans="1:16" ht="0.75" customHeight="1">
      <c r="A13" s="93" t="s">
        <v>7</v>
      </c>
      <c r="B13" s="90"/>
      <c r="C13" s="61"/>
      <c r="D13" s="65"/>
      <c r="E13" s="95" t="s">
        <v>4</v>
      </c>
      <c r="F13" s="59"/>
    </row>
    <row r="14" spans="1:16">
      <c r="A14" s="94"/>
      <c r="B14" s="90" t="s">
        <v>8</v>
      </c>
      <c r="C14" s="78" t="s">
        <v>33</v>
      </c>
      <c r="D14" s="78" t="s">
        <v>25</v>
      </c>
      <c r="E14" s="96"/>
      <c r="F14" s="79"/>
    </row>
    <row r="15" spans="1:16" ht="10.5" customHeight="1">
      <c r="A15" s="94"/>
      <c r="B15" s="90" t="s">
        <v>9</v>
      </c>
      <c r="C15" s="61" t="s">
        <v>32</v>
      </c>
      <c r="D15" s="64" t="s">
        <v>26</v>
      </c>
      <c r="E15" s="96"/>
      <c r="F15" s="62" t="s">
        <v>3</v>
      </c>
    </row>
    <row r="16" spans="1:16" hidden="1">
      <c r="A16" s="94"/>
      <c r="B16" s="90" t="s">
        <v>10</v>
      </c>
      <c r="C16" s="61" t="s">
        <v>31</v>
      </c>
      <c r="D16" s="62" t="s">
        <v>2</v>
      </c>
      <c r="E16" s="96"/>
      <c r="F16" s="62" t="s">
        <v>2</v>
      </c>
    </row>
    <row r="17" spans="1:6" hidden="1">
      <c r="A17" s="94"/>
      <c r="B17" s="90"/>
      <c r="C17" s="61"/>
      <c r="D17" s="64"/>
      <c r="E17" s="96"/>
      <c r="F17" s="65"/>
    </row>
    <row r="18" spans="1:6">
      <c r="A18" s="63">
        <v>1</v>
      </c>
      <c r="B18" s="91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2" t="s">
        <v>646</v>
      </c>
      <c r="B19" s="83" t="s">
        <v>123</v>
      </c>
      <c r="C19" s="83" t="s">
        <v>135</v>
      </c>
      <c r="D19" s="84">
        <v>52921900</v>
      </c>
      <c r="E19" s="84">
        <v>33124993.140000001</v>
      </c>
      <c r="F19" s="85">
        <f>D19-E19</f>
        <v>19796906.859999999</v>
      </c>
    </row>
    <row r="20" spans="1:6" ht="22.5">
      <c r="A20" s="82" t="s">
        <v>647</v>
      </c>
      <c r="B20" s="83" t="s">
        <v>124</v>
      </c>
      <c r="C20" s="83" t="s">
        <v>138</v>
      </c>
      <c r="D20" s="84">
        <v>37806100</v>
      </c>
      <c r="E20" s="84">
        <v>21014822.300000001</v>
      </c>
      <c r="F20" s="85">
        <f t="shared" ref="F20:F77" si="0">D20-E20</f>
        <v>16791277.699999999</v>
      </c>
    </row>
    <row r="21" spans="1:6">
      <c r="A21" s="82" t="s">
        <v>648</v>
      </c>
      <c r="B21" s="83" t="s">
        <v>124</v>
      </c>
      <c r="C21" s="83" t="s">
        <v>139</v>
      </c>
      <c r="D21" s="84">
        <v>16393800</v>
      </c>
      <c r="E21" s="84">
        <v>7374526.8700000001</v>
      </c>
      <c r="F21" s="85">
        <f t="shared" si="0"/>
        <v>9019273.129999999</v>
      </c>
    </row>
    <row r="22" spans="1:6">
      <c r="A22" s="82" t="s">
        <v>649</v>
      </c>
      <c r="B22" s="83" t="s">
        <v>124</v>
      </c>
      <c r="C22" s="83" t="s">
        <v>140</v>
      </c>
      <c r="D22" s="84">
        <v>16393800</v>
      </c>
      <c r="E22" s="84">
        <v>7374526.8700000001</v>
      </c>
      <c r="F22" s="85">
        <f t="shared" si="0"/>
        <v>9019273.129999999</v>
      </c>
    </row>
    <row r="23" spans="1:6" ht="90">
      <c r="A23" s="82" t="s">
        <v>650</v>
      </c>
      <c r="B23" s="83" t="s">
        <v>124</v>
      </c>
      <c r="C23" s="83" t="s">
        <v>141</v>
      </c>
      <c r="D23" s="84">
        <v>16268800</v>
      </c>
      <c r="E23" s="84">
        <v>7297273.7599999998</v>
      </c>
      <c r="F23" s="85">
        <f t="shared" si="0"/>
        <v>8971526.2400000002</v>
      </c>
    </row>
    <row r="24" spans="1:6" ht="90">
      <c r="A24" s="82" t="s">
        <v>650</v>
      </c>
      <c r="B24" s="83" t="s">
        <v>124</v>
      </c>
      <c r="C24" s="83" t="s">
        <v>738</v>
      </c>
      <c r="D24" s="84">
        <v>16268800</v>
      </c>
      <c r="E24" s="84">
        <v>7260159.54</v>
      </c>
      <c r="F24" s="85">
        <f t="shared" si="0"/>
        <v>9008640.4600000009</v>
      </c>
    </row>
    <row r="25" spans="1:6" ht="101.25">
      <c r="A25" s="82" t="s">
        <v>651</v>
      </c>
      <c r="B25" s="83" t="s">
        <v>124</v>
      </c>
      <c r="C25" s="83" t="s">
        <v>739</v>
      </c>
      <c r="D25" s="84">
        <v>0</v>
      </c>
      <c r="E25" s="84">
        <v>36114.519999999997</v>
      </c>
      <c r="F25" s="85">
        <f t="shared" si="0"/>
        <v>-36114.519999999997</v>
      </c>
    </row>
    <row r="26" spans="1:6" ht="101.25">
      <c r="A26" s="82" t="s">
        <v>652</v>
      </c>
      <c r="B26" s="83" t="s">
        <v>124</v>
      </c>
      <c r="C26" s="83" t="s">
        <v>740</v>
      </c>
      <c r="D26" s="84">
        <v>0</v>
      </c>
      <c r="E26" s="84">
        <v>999.7</v>
      </c>
      <c r="F26" s="85">
        <f t="shared" si="0"/>
        <v>-999.7</v>
      </c>
    </row>
    <row r="27" spans="1:6" ht="101.25">
      <c r="A27" s="82" t="s">
        <v>784</v>
      </c>
      <c r="B27" s="83" t="s">
        <v>124</v>
      </c>
      <c r="C27" s="83" t="s">
        <v>785</v>
      </c>
      <c r="D27" s="84">
        <v>0</v>
      </c>
      <c r="E27" s="84">
        <v>0</v>
      </c>
      <c r="F27" s="85">
        <f t="shared" si="0"/>
        <v>0</v>
      </c>
    </row>
    <row r="28" spans="1:6" ht="101.25">
      <c r="A28" s="82" t="s">
        <v>653</v>
      </c>
      <c r="B28" s="83" t="s">
        <v>124</v>
      </c>
      <c r="C28" s="83" t="s">
        <v>142</v>
      </c>
      <c r="D28" s="84">
        <v>45000</v>
      </c>
      <c r="E28" s="84">
        <v>36360.1</v>
      </c>
      <c r="F28" s="85">
        <f t="shared" si="0"/>
        <v>8639.9000000000015</v>
      </c>
    </row>
    <row r="29" spans="1:6" ht="101.25">
      <c r="A29" s="82" t="s">
        <v>653</v>
      </c>
      <c r="B29" s="83" t="s">
        <v>124</v>
      </c>
      <c r="C29" s="83" t="s">
        <v>741</v>
      </c>
      <c r="D29" s="84">
        <v>45000</v>
      </c>
      <c r="E29" s="84">
        <v>36321.9</v>
      </c>
      <c r="F29" s="85">
        <f t="shared" si="0"/>
        <v>8678.0999999999985</v>
      </c>
    </row>
    <row r="30" spans="1:6" ht="101.25">
      <c r="A30" s="82" t="s">
        <v>654</v>
      </c>
      <c r="B30" s="83" t="s">
        <v>124</v>
      </c>
      <c r="C30" s="83" t="s">
        <v>742</v>
      </c>
      <c r="D30" s="84">
        <v>0</v>
      </c>
      <c r="E30" s="84">
        <v>0.2</v>
      </c>
      <c r="F30" s="85">
        <f t="shared" si="0"/>
        <v>-0.2</v>
      </c>
    </row>
    <row r="31" spans="1:6" ht="101.25">
      <c r="A31" s="82" t="s">
        <v>655</v>
      </c>
      <c r="B31" s="83" t="s">
        <v>124</v>
      </c>
      <c r="C31" s="83" t="s">
        <v>743</v>
      </c>
      <c r="D31" s="84">
        <v>0</v>
      </c>
      <c r="E31" s="84">
        <v>0.2</v>
      </c>
      <c r="F31" s="85">
        <f t="shared" si="0"/>
        <v>-0.2</v>
      </c>
    </row>
    <row r="32" spans="1:6" ht="101.25">
      <c r="A32" s="82" t="s">
        <v>656</v>
      </c>
      <c r="B32" s="83" t="s">
        <v>124</v>
      </c>
      <c r="C32" s="83" t="s">
        <v>744</v>
      </c>
      <c r="D32" s="84">
        <v>0</v>
      </c>
      <c r="E32" s="84">
        <v>38</v>
      </c>
      <c r="F32" s="85">
        <f t="shared" si="0"/>
        <v>-38</v>
      </c>
    </row>
    <row r="33" spans="1:6" ht="56.25">
      <c r="A33" s="82" t="s">
        <v>657</v>
      </c>
      <c r="B33" s="83" t="s">
        <v>124</v>
      </c>
      <c r="C33" s="83" t="s">
        <v>143</v>
      </c>
      <c r="D33" s="84">
        <v>80000</v>
      </c>
      <c r="E33" s="84">
        <v>40893.01</v>
      </c>
      <c r="F33" s="85">
        <f t="shared" si="0"/>
        <v>39106.99</v>
      </c>
    </row>
    <row r="34" spans="1:6" ht="56.25">
      <c r="A34" s="82" t="s">
        <v>657</v>
      </c>
      <c r="B34" s="83" t="s">
        <v>124</v>
      </c>
      <c r="C34" s="83" t="s">
        <v>745</v>
      </c>
      <c r="D34" s="84">
        <v>80000</v>
      </c>
      <c r="E34" s="84">
        <v>38146.379999999997</v>
      </c>
      <c r="F34" s="85">
        <f t="shared" si="0"/>
        <v>41853.620000000003</v>
      </c>
    </row>
    <row r="35" spans="1:6" ht="67.5">
      <c r="A35" s="82" t="s">
        <v>658</v>
      </c>
      <c r="B35" s="83" t="s">
        <v>124</v>
      </c>
      <c r="C35" s="83" t="s">
        <v>746</v>
      </c>
      <c r="D35" s="84">
        <v>0</v>
      </c>
      <c r="E35" s="84">
        <v>-48.37</v>
      </c>
      <c r="F35" s="85">
        <f t="shared" si="0"/>
        <v>48.37</v>
      </c>
    </row>
    <row r="36" spans="1:6" ht="67.5">
      <c r="A36" s="82" t="s">
        <v>659</v>
      </c>
      <c r="B36" s="83" t="s">
        <v>124</v>
      </c>
      <c r="C36" s="83" t="s">
        <v>747</v>
      </c>
      <c r="D36" s="84">
        <v>0</v>
      </c>
      <c r="E36" s="84">
        <v>2795</v>
      </c>
      <c r="F36" s="85">
        <f t="shared" si="0"/>
        <v>-2795</v>
      </c>
    </row>
    <row r="37" spans="1:6" ht="45">
      <c r="A37" s="82" t="s">
        <v>660</v>
      </c>
      <c r="B37" s="83" t="s">
        <v>124</v>
      </c>
      <c r="C37" s="83" t="s">
        <v>179</v>
      </c>
      <c r="D37" s="84">
        <v>3790800</v>
      </c>
      <c r="E37" s="84">
        <v>2524663.02</v>
      </c>
      <c r="F37" s="85">
        <f t="shared" si="0"/>
        <v>1266136.98</v>
      </c>
    </row>
    <row r="38" spans="1:6" ht="33.75">
      <c r="A38" s="82" t="s">
        <v>661</v>
      </c>
      <c r="B38" s="83" t="s">
        <v>124</v>
      </c>
      <c r="C38" s="83" t="s">
        <v>180</v>
      </c>
      <c r="D38" s="84">
        <v>3790800</v>
      </c>
      <c r="E38" s="84">
        <v>2524663.02</v>
      </c>
      <c r="F38" s="85">
        <f t="shared" si="0"/>
        <v>1266136.98</v>
      </c>
    </row>
    <row r="39" spans="1:6" ht="90">
      <c r="A39" s="82" t="s">
        <v>662</v>
      </c>
      <c r="B39" s="83" t="s">
        <v>124</v>
      </c>
      <c r="C39" s="83" t="s">
        <v>181</v>
      </c>
      <c r="D39" s="84">
        <v>1159300</v>
      </c>
      <c r="E39" s="84">
        <v>846160.08</v>
      </c>
      <c r="F39" s="85">
        <f t="shared" si="0"/>
        <v>313139.92000000004</v>
      </c>
    </row>
    <row r="40" spans="1:6" ht="112.5">
      <c r="A40" s="82" t="s">
        <v>663</v>
      </c>
      <c r="B40" s="83" t="s">
        <v>124</v>
      </c>
      <c r="C40" s="83" t="s">
        <v>182</v>
      </c>
      <c r="D40" s="84">
        <v>43300</v>
      </c>
      <c r="E40" s="84">
        <v>23105.85</v>
      </c>
      <c r="F40" s="85">
        <f t="shared" si="0"/>
        <v>20194.150000000001</v>
      </c>
    </row>
    <row r="41" spans="1:6" ht="90">
      <c r="A41" s="82" t="s">
        <v>664</v>
      </c>
      <c r="B41" s="83" t="s">
        <v>124</v>
      </c>
      <c r="C41" s="83" t="s">
        <v>183</v>
      </c>
      <c r="D41" s="84">
        <v>2539100</v>
      </c>
      <c r="E41" s="84">
        <v>1716756.59</v>
      </c>
      <c r="F41" s="85">
        <f t="shared" si="0"/>
        <v>822343.40999999992</v>
      </c>
    </row>
    <row r="42" spans="1:6" ht="90">
      <c r="A42" s="82" t="s">
        <v>665</v>
      </c>
      <c r="B42" s="83" t="s">
        <v>124</v>
      </c>
      <c r="C42" s="83" t="s">
        <v>184</v>
      </c>
      <c r="D42" s="84">
        <v>49100</v>
      </c>
      <c r="E42" s="84">
        <v>-61359.5</v>
      </c>
      <c r="F42" s="85">
        <f t="shared" si="0"/>
        <v>110459.5</v>
      </c>
    </row>
    <row r="43" spans="1:6">
      <c r="A43" s="82" t="s">
        <v>666</v>
      </c>
      <c r="B43" s="83" t="s">
        <v>124</v>
      </c>
      <c r="C43" s="83" t="s">
        <v>144</v>
      </c>
      <c r="D43" s="84">
        <v>4616800</v>
      </c>
      <c r="E43" s="84">
        <v>5030700.4000000004</v>
      </c>
      <c r="F43" s="85">
        <f t="shared" si="0"/>
        <v>-413900.40000000037</v>
      </c>
    </row>
    <row r="44" spans="1:6" ht="33.75">
      <c r="A44" s="82" t="s">
        <v>667</v>
      </c>
      <c r="B44" s="83" t="s">
        <v>124</v>
      </c>
      <c r="C44" s="83" t="s">
        <v>145</v>
      </c>
      <c r="D44" s="84">
        <v>2539200</v>
      </c>
      <c r="E44" s="84">
        <v>2598057.87</v>
      </c>
      <c r="F44" s="85">
        <f t="shared" si="0"/>
        <v>-58857.870000000112</v>
      </c>
    </row>
    <row r="45" spans="1:6" ht="45">
      <c r="A45" s="82" t="s">
        <v>668</v>
      </c>
      <c r="B45" s="83" t="s">
        <v>124</v>
      </c>
      <c r="C45" s="83" t="s">
        <v>146</v>
      </c>
      <c r="D45" s="84">
        <v>1284200</v>
      </c>
      <c r="E45" s="84">
        <v>1251800.27</v>
      </c>
      <c r="F45" s="85">
        <f t="shared" si="0"/>
        <v>32399.729999999981</v>
      </c>
    </row>
    <row r="46" spans="1:6" ht="45">
      <c r="A46" s="82" t="s">
        <v>668</v>
      </c>
      <c r="B46" s="83" t="s">
        <v>124</v>
      </c>
      <c r="C46" s="83" t="s">
        <v>147</v>
      </c>
      <c r="D46" s="84">
        <v>1284200</v>
      </c>
      <c r="E46" s="84">
        <v>1246943.3</v>
      </c>
      <c r="F46" s="85">
        <f t="shared" si="0"/>
        <v>37256.699999999953</v>
      </c>
    </row>
    <row r="47" spans="1:6" ht="45">
      <c r="A47" s="82" t="s">
        <v>668</v>
      </c>
      <c r="B47" s="83" t="s">
        <v>124</v>
      </c>
      <c r="C47" s="83" t="s">
        <v>748</v>
      </c>
      <c r="D47" s="84">
        <v>1284200</v>
      </c>
      <c r="E47" s="84">
        <v>1234195.06</v>
      </c>
      <c r="F47" s="85">
        <f t="shared" si="0"/>
        <v>50004.939999999944</v>
      </c>
    </row>
    <row r="48" spans="1:6" ht="56.25">
      <c r="A48" s="82" t="s">
        <v>669</v>
      </c>
      <c r="B48" s="83" t="s">
        <v>124</v>
      </c>
      <c r="C48" s="83" t="s">
        <v>749</v>
      </c>
      <c r="D48" s="84">
        <v>0</v>
      </c>
      <c r="E48" s="84">
        <v>10006.44</v>
      </c>
      <c r="F48" s="85">
        <f t="shared" si="0"/>
        <v>-10006.44</v>
      </c>
    </row>
    <row r="49" spans="1:6" ht="45">
      <c r="A49" s="82" t="s">
        <v>670</v>
      </c>
      <c r="B49" s="83" t="s">
        <v>124</v>
      </c>
      <c r="C49" s="83" t="s">
        <v>750</v>
      </c>
      <c r="D49" s="84">
        <v>0</v>
      </c>
      <c r="E49" s="84">
        <v>908.02</v>
      </c>
      <c r="F49" s="85">
        <f t="shared" si="0"/>
        <v>-908.02</v>
      </c>
    </row>
    <row r="50" spans="1:6" ht="45">
      <c r="A50" s="82" t="s">
        <v>671</v>
      </c>
      <c r="B50" s="83" t="s">
        <v>124</v>
      </c>
      <c r="C50" s="83" t="s">
        <v>751</v>
      </c>
      <c r="D50" s="84">
        <v>0</v>
      </c>
      <c r="E50" s="84">
        <v>1833.78</v>
      </c>
      <c r="F50" s="85">
        <f t="shared" si="0"/>
        <v>-1833.78</v>
      </c>
    </row>
    <row r="51" spans="1:6" ht="56.25">
      <c r="A51" s="82" t="s">
        <v>672</v>
      </c>
      <c r="B51" s="83" t="s">
        <v>124</v>
      </c>
      <c r="C51" s="83" t="s">
        <v>431</v>
      </c>
      <c r="D51" s="84">
        <v>0</v>
      </c>
      <c r="E51" s="84">
        <v>4856.97</v>
      </c>
      <c r="F51" s="85">
        <f t="shared" si="0"/>
        <v>-4856.97</v>
      </c>
    </row>
    <row r="52" spans="1:6" ht="56.25">
      <c r="A52" s="82" t="s">
        <v>672</v>
      </c>
      <c r="B52" s="83" t="s">
        <v>124</v>
      </c>
      <c r="C52" s="83" t="s">
        <v>752</v>
      </c>
      <c r="D52" s="84">
        <v>0</v>
      </c>
      <c r="E52" s="84">
        <v>4841.1099999999997</v>
      </c>
      <c r="F52" s="85">
        <f t="shared" si="0"/>
        <v>-4841.1099999999997</v>
      </c>
    </row>
    <row r="53" spans="1:6" ht="78.75">
      <c r="A53" s="82" t="s">
        <v>673</v>
      </c>
      <c r="B53" s="83" t="s">
        <v>124</v>
      </c>
      <c r="C53" s="83" t="s">
        <v>753</v>
      </c>
      <c r="D53" s="84">
        <v>0</v>
      </c>
      <c r="E53" s="84">
        <v>15.86</v>
      </c>
      <c r="F53" s="85">
        <f t="shared" si="0"/>
        <v>-15.86</v>
      </c>
    </row>
    <row r="54" spans="1:6" ht="56.25">
      <c r="A54" s="82" t="s">
        <v>674</v>
      </c>
      <c r="B54" s="83" t="s">
        <v>124</v>
      </c>
      <c r="C54" s="83" t="s">
        <v>148</v>
      </c>
      <c r="D54" s="84">
        <v>735000</v>
      </c>
      <c r="E54" s="84">
        <v>802814.05</v>
      </c>
      <c r="F54" s="85">
        <f t="shared" si="0"/>
        <v>-67814.050000000047</v>
      </c>
    </row>
    <row r="55" spans="1:6" ht="56.25">
      <c r="A55" s="82" t="s">
        <v>674</v>
      </c>
      <c r="B55" s="83" t="s">
        <v>124</v>
      </c>
      <c r="C55" s="83" t="s">
        <v>149</v>
      </c>
      <c r="D55" s="84">
        <v>735000</v>
      </c>
      <c r="E55" s="84">
        <v>802814.05</v>
      </c>
      <c r="F55" s="85">
        <f t="shared" si="0"/>
        <v>-67814.050000000047</v>
      </c>
    </row>
    <row r="56" spans="1:6" ht="56.25">
      <c r="A56" s="82" t="s">
        <v>674</v>
      </c>
      <c r="B56" s="83" t="s">
        <v>124</v>
      </c>
      <c r="C56" s="83" t="s">
        <v>754</v>
      </c>
      <c r="D56" s="84">
        <v>735000</v>
      </c>
      <c r="E56" s="84">
        <v>778529.18</v>
      </c>
      <c r="F56" s="85">
        <f t="shared" si="0"/>
        <v>-43529.180000000051</v>
      </c>
    </row>
    <row r="57" spans="1:6" ht="67.5">
      <c r="A57" s="82" t="s">
        <v>675</v>
      </c>
      <c r="B57" s="83" t="s">
        <v>124</v>
      </c>
      <c r="C57" s="83" t="s">
        <v>755</v>
      </c>
      <c r="D57" s="84">
        <v>0</v>
      </c>
      <c r="E57" s="84">
        <v>23846.12</v>
      </c>
      <c r="F57" s="85">
        <f t="shared" si="0"/>
        <v>-23846.12</v>
      </c>
    </row>
    <row r="58" spans="1:6" ht="56.25">
      <c r="A58" s="82" t="s">
        <v>676</v>
      </c>
      <c r="B58" s="83" t="s">
        <v>124</v>
      </c>
      <c r="C58" s="83" t="s">
        <v>756</v>
      </c>
      <c r="D58" s="84">
        <v>0</v>
      </c>
      <c r="E58" s="84">
        <v>438.75</v>
      </c>
      <c r="F58" s="85">
        <f t="shared" si="0"/>
        <v>-438.75</v>
      </c>
    </row>
    <row r="59" spans="1:6" ht="33.75">
      <c r="A59" s="82" t="s">
        <v>677</v>
      </c>
      <c r="B59" s="83" t="s">
        <v>124</v>
      </c>
      <c r="C59" s="83" t="s">
        <v>150</v>
      </c>
      <c r="D59" s="84">
        <v>520000</v>
      </c>
      <c r="E59" s="84">
        <v>543443.55000000005</v>
      </c>
      <c r="F59" s="85">
        <f t="shared" si="0"/>
        <v>-23443.550000000047</v>
      </c>
    </row>
    <row r="60" spans="1:6" ht="33.75">
      <c r="A60" s="82" t="s">
        <v>677</v>
      </c>
      <c r="B60" s="83" t="s">
        <v>124</v>
      </c>
      <c r="C60" s="83" t="s">
        <v>757</v>
      </c>
      <c r="D60" s="84">
        <v>520000</v>
      </c>
      <c r="E60" s="84">
        <v>541219.63</v>
      </c>
      <c r="F60" s="85">
        <f t="shared" si="0"/>
        <v>-21219.630000000005</v>
      </c>
    </row>
    <row r="61" spans="1:6" ht="45">
      <c r="A61" s="82" t="s">
        <v>678</v>
      </c>
      <c r="B61" s="83" t="s">
        <v>124</v>
      </c>
      <c r="C61" s="83" t="s">
        <v>758</v>
      </c>
      <c r="D61" s="84">
        <v>0</v>
      </c>
      <c r="E61" s="84">
        <v>2223.92</v>
      </c>
      <c r="F61" s="85">
        <f t="shared" si="0"/>
        <v>-2223.92</v>
      </c>
    </row>
    <row r="62" spans="1:6" ht="33.75">
      <c r="A62" s="82" t="s">
        <v>677</v>
      </c>
      <c r="B62" s="83" t="s">
        <v>124</v>
      </c>
      <c r="C62" s="83" t="s">
        <v>786</v>
      </c>
      <c r="D62" s="84">
        <v>0</v>
      </c>
      <c r="E62" s="84">
        <v>0</v>
      </c>
      <c r="F62" s="85">
        <f t="shared" si="0"/>
        <v>0</v>
      </c>
    </row>
    <row r="63" spans="1:6" ht="22.5">
      <c r="A63" s="82" t="s">
        <v>679</v>
      </c>
      <c r="B63" s="83" t="s">
        <v>124</v>
      </c>
      <c r="C63" s="83" t="s">
        <v>151</v>
      </c>
      <c r="D63" s="84">
        <v>2077600</v>
      </c>
      <c r="E63" s="84">
        <v>2432642.5299999998</v>
      </c>
      <c r="F63" s="85">
        <f t="shared" si="0"/>
        <v>-355042.5299999998</v>
      </c>
    </row>
    <row r="64" spans="1:6" ht="22.5">
      <c r="A64" s="82" t="s">
        <v>679</v>
      </c>
      <c r="B64" s="83" t="s">
        <v>124</v>
      </c>
      <c r="C64" s="83" t="s">
        <v>152</v>
      </c>
      <c r="D64" s="84">
        <v>2077600</v>
      </c>
      <c r="E64" s="84">
        <v>2432642.5299999998</v>
      </c>
      <c r="F64" s="85">
        <f t="shared" si="0"/>
        <v>-355042.5299999998</v>
      </c>
    </row>
    <row r="65" spans="1:6" ht="22.5">
      <c r="A65" s="82" t="s">
        <v>679</v>
      </c>
      <c r="B65" s="83" t="s">
        <v>124</v>
      </c>
      <c r="C65" s="83" t="s">
        <v>759</v>
      </c>
      <c r="D65" s="84">
        <v>2077600</v>
      </c>
      <c r="E65" s="84">
        <v>2423278.11</v>
      </c>
      <c r="F65" s="85">
        <f t="shared" si="0"/>
        <v>-345678.10999999987</v>
      </c>
    </row>
    <row r="66" spans="1:6" ht="33.75">
      <c r="A66" s="82" t="s">
        <v>680</v>
      </c>
      <c r="B66" s="83" t="s">
        <v>124</v>
      </c>
      <c r="C66" s="83" t="s">
        <v>760</v>
      </c>
      <c r="D66" s="84">
        <v>0</v>
      </c>
      <c r="E66" s="84">
        <v>8864.42</v>
      </c>
      <c r="F66" s="85">
        <f t="shared" si="0"/>
        <v>-8864.42</v>
      </c>
    </row>
    <row r="67" spans="1:6" ht="22.5">
      <c r="A67" s="82" t="s">
        <v>681</v>
      </c>
      <c r="B67" s="83" t="s">
        <v>124</v>
      </c>
      <c r="C67" s="83" t="s">
        <v>761</v>
      </c>
      <c r="D67" s="84">
        <v>0</v>
      </c>
      <c r="E67" s="84">
        <v>500</v>
      </c>
      <c r="F67" s="85">
        <f t="shared" si="0"/>
        <v>-500</v>
      </c>
    </row>
    <row r="68" spans="1:6">
      <c r="A68" s="82" t="s">
        <v>682</v>
      </c>
      <c r="B68" s="83" t="s">
        <v>124</v>
      </c>
      <c r="C68" s="83" t="s">
        <v>153</v>
      </c>
      <c r="D68" s="84">
        <v>11704300</v>
      </c>
      <c r="E68" s="84">
        <v>5673574.6600000001</v>
      </c>
      <c r="F68" s="85">
        <f t="shared" si="0"/>
        <v>6030725.3399999999</v>
      </c>
    </row>
    <row r="69" spans="1:6">
      <c r="A69" s="82" t="s">
        <v>683</v>
      </c>
      <c r="B69" s="83" t="s">
        <v>124</v>
      </c>
      <c r="C69" s="83" t="s">
        <v>154</v>
      </c>
      <c r="D69" s="84">
        <v>2201800</v>
      </c>
      <c r="E69" s="84">
        <v>530251</v>
      </c>
      <c r="F69" s="85">
        <f t="shared" si="0"/>
        <v>1671549</v>
      </c>
    </row>
    <row r="70" spans="1:6" ht="56.25">
      <c r="A70" s="82" t="s">
        <v>684</v>
      </c>
      <c r="B70" s="83" t="s">
        <v>124</v>
      </c>
      <c r="C70" s="83" t="s">
        <v>155</v>
      </c>
      <c r="D70" s="84">
        <v>2201800</v>
      </c>
      <c r="E70" s="84">
        <v>530251</v>
      </c>
      <c r="F70" s="85">
        <f t="shared" si="0"/>
        <v>1671549</v>
      </c>
    </row>
    <row r="71" spans="1:6" ht="56.25">
      <c r="A71" s="82" t="s">
        <v>684</v>
      </c>
      <c r="B71" s="83" t="s">
        <v>124</v>
      </c>
      <c r="C71" s="83" t="s">
        <v>762</v>
      </c>
      <c r="D71" s="84">
        <v>2201800</v>
      </c>
      <c r="E71" s="84">
        <v>521836.21</v>
      </c>
      <c r="F71" s="85">
        <f t="shared" si="0"/>
        <v>1679963.79</v>
      </c>
    </row>
    <row r="72" spans="1:6" ht="67.5">
      <c r="A72" s="82" t="s">
        <v>685</v>
      </c>
      <c r="B72" s="83" t="s">
        <v>124</v>
      </c>
      <c r="C72" s="83" t="s">
        <v>763</v>
      </c>
      <c r="D72" s="84">
        <v>0</v>
      </c>
      <c r="E72" s="84">
        <v>7535.83</v>
      </c>
      <c r="F72" s="85">
        <f t="shared" si="0"/>
        <v>-7535.83</v>
      </c>
    </row>
    <row r="73" spans="1:6" ht="56.25">
      <c r="A73" s="82" t="s">
        <v>686</v>
      </c>
      <c r="B73" s="83" t="s">
        <v>124</v>
      </c>
      <c r="C73" s="83" t="s">
        <v>764</v>
      </c>
      <c r="D73" s="84">
        <v>0</v>
      </c>
      <c r="E73" s="84">
        <v>878.96</v>
      </c>
      <c r="F73" s="85">
        <f t="shared" si="0"/>
        <v>-878.96</v>
      </c>
    </row>
    <row r="74" spans="1:6">
      <c r="A74" s="82" t="s">
        <v>687</v>
      </c>
      <c r="B74" s="83" t="s">
        <v>124</v>
      </c>
      <c r="C74" s="83" t="s">
        <v>156</v>
      </c>
      <c r="D74" s="84">
        <v>9502500</v>
      </c>
      <c r="E74" s="84">
        <v>5143323.66</v>
      </c>
      <c r="F74" s="85">
        <f t="shared" si="0"/>
        <v>4359176.34</v>
      </c>
    </row>
    <row r="75" spans="1:6">
      <c r="A75" s="82" t="s">
        <v>688</v>
      </c>
      <c r="B75" s="83" t="s">
        <v>124</v>
      </c>
      <c r="C75" s="83" t="s">
        <v>601</v>
      </c>
      <c r="D75" s="84">
        <v>5781500</v>
      </c>
      <c r="E75" s="84">
        <v>3703827.85</v>
      </c>
      <c r="F75" s="85">
        <f t="shared" si="0"/>
        <v>2077672.15</v>
      </c>
    </row>
    <row r="76" spans="1:6" ht="45">
      <c r="A76" s="82" t="s">
        <v>689</v>
      </c>
      <c r="B76" s="83" t="s">
        <v>124</v>
      </c>
      <c r="C76" s="83" t="s">
        <v>443</v>
      </c>
      <c r="D76" s="84">
        <v>5781500</v>
      </c>
      <c r="E76" s="84">
        <v>3703827.85</v>
      </c>
      <c r="F76" s="85">
        <f t="shared" si="0"/>
        <v>2077672.15</v>
      </c>
    </row>
    <row r="77" spans="1:6" ht="45">
      <c r="A77" s="82" t="s">
        <v>689</v>
      </c>
      <c r="B77" s="83" t="s">
        <v>124</v>
      </c>
      <c r="C77" s="83" t="s">
        <v>765</v>
      </c>
      <c r="D77" s="84">
        <v>5781500</v>
      </c>
      <c r="E77" s="84">
        <v>3683175.02</v>
      </c>
      <c r="F77" s="85">
        <f t="shared" si="0"/>
        <v>2098324.98</v>
      </c>
    </row>
    <row r="78" spans="1:6" ht="56.25">
      <c r="A78" s="82" t="s">
        <v>690</v>
      </c>
      <c r="B78" s="83" t="s">
        <v>124</v>
      </c>
      <c r="C78" s="83" t="s">
        <v>766</v>
      </c>
      <c r="D78" s="84">
        <v>0</v>
      </c>
      <c r="E78" s="84">
        <v>31227.52</v>
      </c>
      <c r="F78" s="85">
        <f t="shared" ref="F78:F127" si="1">D78-E78</f>
        <v>-31227.52</v>
      </c>
    </row>
    <row r="79" spans="1:6" ht="56.25">
      <c r="A79" s="82" t="s">
        <v>691</v>
      </c>
      <c r="B79" s="83" t="s">
        <v>124</v>
      </c>
      <c r="C79" s="83" t="s">
        <v>767</v>
      </c>
      <c r="D79" s="84">
        <v>0</v>
      </c>
      <c r="E79" s="84">
        <v>93.49</v>
      </c>
      <c r="F79" s="85">
        <f t="shared" si="1"/>
        <v>-93.49</v>
      </c>
    </row>
    <row r="80" spans="1:6" ht="56.25">
      <c r="A80" s="82" t="s">
        <v>692</v>
      </c>
      <c r="B80" s="83" t="s">
        <v>124</v>
      </c>
      <c r="C80" s="83" t="s">
        <v>768</v>
      </c>
      <c r="D80" s="84">
        <v>0</v>
      </c>
      <c r="E80" s="84">
        <v>1496</v>
      </c>
      <c r="F80" s="85">
        <f t="shared" si="1"/>
        <v>-1496</v>
      </c>
    </row>
    <row r="81" spans="1:6" ht="56.25">
      <c r="A81" s="82" t="s">
        <v>693</v>
      </c>
      <c r="B81" s="83" t="s">
        <v>124</v>
      </c>
      <c r="C81" s="83" t="s">
        <v>769</v>
      </c>
      <c r="D81" s="84">
        <v>0</v>
      </c>
      <c r="E81" s="84">
        <v>-12164.18</v>
      </c>
      <c r="F81" s="85">
        <f t="shared" si="1"/>
        <v>12164.18</v>
      </c>
    </row>
    <row r="82" spans="1:6">
      <c r="A82" s="82" t="s">
        <v>694</v>
      </c>
      <c r="B82" s="83" t="s">
        <v>124</v>
      </c>
      <c r="C82" s="83" t="s">
        <v>444</v>
      </c>
      <c r="D82" s="84">
        <v>3721000</v>
      </c>
      <c r="E82" s="84">
        <v>1439495.81</v>
      </c>
      <c r="F82" s="85">
        <f t="shared" si="1"/>
        <v>2281504.19</v>
      </c>
    </row>
    <row r="83" spans="1:6" ht="45">
      <c r="A83" s="82" t="s">
        <v>695</v>
      </c>
      <c r="B83" s="83" t="s">
        <v>124</v>
      </c>
      <c r="C83" s="83" t="s">
        <v>445</v>
      </c>
      <c r="D83" s="84">
        <v>3721000</v>
      </c>
      <c r="E83" s="84">
        <v>1439495.81</v>
      </c>
      <c r="F83" s="85">
        <f t="shared" si="1"/>
        <v>2281504.19</v>
      </c>
    </row>
    <row r="84" spans="1:6" ht="45">
      <c r="A84" s="82" t="s">
        <v>695</v>
      </c>
      <c r="B84" s="83" t="s">
        <v>124</v>
      </c>
      <c r="C84" s="83" t="s">
        <v>770</v>
      </c>
      <c r="D84" s="84">
        <v>3721000</v>
      </c>
      <c r="E84" s="84">
        <v>1411954.55</v>
      </c>
      <c r="F84" s="85">
        <f t="shared" si="1"/>
        <v>2309045.4500000002</v>
      </c>
    </row>
    <row r="85" spans="1:6" ht="56.25">
      <c r="A85" s="82" t="s">
        <v>696</v>
      </c>
      <c r="B85" s="83" t="s">
        <v>124</v>
      </c>
      <c r="C85" s="83" t="s">
        <v>771</v>
      </c>
      <c r="D85" s="84">
        <v>0</v>
      </c>
      <c r="E85" s="84">
        <v>23301.09</v>
      </c>
      <c r="F85" s="85">
        <f t="shared" si="1"/>
        <v>-23301.09</v>
      </c>
    </row>
    <row r="86" spans="1:6" ht="56.25">
      <c r="A86" s="82" t="s">
        <v>697</v>
      </c>
      <c r="B86" s="83" t="s">
        <v>124</v>
      </c>
      <c r="C86" s="83" t="s">
        <v>772</v>
      </c>
      <c r="D86" s="84">
        <v>0</v>
      </c>
      <c r="E86" s="84">
        <v>4133.5</v>
      </c>
      <c r="F86" s="85">
        <f t="shared" si="1"/>
        <v>-4133.5</v>
      </c>
    </row>
    <row r="87" spans="1:6" ht="45">
      <c r="A87" s="82" t="s">
        <v>698</v>
      </c>
      <c r="B87" s="83" t="s">
        <v>124</v>
      </c>
      <c r="C87" s="83" t="s">
        <v>773</v>
      </c>
      <c r="D87" s="84">
        <v>0</v>
      </c>
      <c r="E87" s="84">
        <v>106.67</v>
      </c>
      <c r="F87" s="85">
        <f t="shared" si="1"/>
        <v>-106.67</v>
      </c>
    </row>
    <row r="88" spans="1:6" ht="56.25">
      <c r="A88" s="82" t="s">
        <v>699</v>
      </c>
      <c r="B88" s="83" t="s">
        <v>124</v>
      </c>
      <c r="C88" s="83" t="s">
        <v>157</v>
      </c>
      <c r="D88" s="84">
        <v>913000</v>
      </c>
      <c r="E88" s="84">
        <v>63566.1</v>
      </c>
      <c r="F88" s="85">
        <f t="shared" si="1"/>
        <v>849433.9</v>
      </c>
    </row>
    <row r="89" spans="1:6" ht="101.25">
      <c r="A89" s="82" t="s">
        <v>700</v>
      </c>
      <c r="B89" s="83" t="s">
        <v>124</v>
      </c>
      <c r="C89" s="83" t="s">
        <v>158</v>
      </c>
      <c r="D89" s="84">
        <v>911500</v>
      </c>
      <c r="E89" s="84">
        <v>63566.1</v>
      </c>
      <c r="F89" s="85">
        <f t="shared" si="1"/>
        <v>847933.9</v>
      </c>
    </row>
    <row r="90" spans="1:6" ht="101.25">
      <c r="A90" s="82" t="s">
        <v>701</v>
      </c>
      <c r="B90" s="83" t="s">
        <v>124</v>
      </c>
      <c r="C90" s="83" t="s">
        <v>159</v>
      </c>
      <c r="D90" s="84">
        <v>49000</v>
      </c>
      <c r="E90" s="84">
        <v>27120.35</v>
      </c>
      <c r="F90" s="85">
        <f t="shared" si="1"/>
        <v>21879.65</v>
      </c>
    </row>
    <row r="91" spans="1:6" ht="101.25">
      <c r="A91" s="82" t="s">
        <v>702</v>
      </c>
      <c r="B91" s="83" t="s">
        <v>124</v>
      </c>
      <c r="C91" s="83" t="s">
        <v>160</v>
      </c>
      <c r="D91" s="84">
        <v>49000</v>
      </c>
      <c r="E91" s="84">
        <v>27120.35</v>
      </c>
      <c r="F91" s="85">
        <f t="shared" si="1"/>
        <v>21879.65</v>
      </c>
    </row>
    <row r="92" spans="1:6" ht="112.5">
      <c r="A92" s="82" t="s">
        <v>703</v>
      </c>
      <c r="B92" s="83" t="s">
        <v>124</v>
      </c>
      <c r="C92" s="83" t="s">
        <v>438</v>
      </c>
      <c r="D92" s="84">
        <v>39300</v>
      </c>
      <c r="E92" s="84">
        <v>20715.18</v>
      </c>
      <c r="F92" s="85">
        <f t="shared" si="1"/>
        <v>18584.82</v>
      </c>
    </row>
    <row r="93" spans="1:6" ht="90">
      <c r="A93" s="82" t="s">
        <v>704</v>
      </c>
      <c r="B93" s="83" t="s">
        <v>124</v>
      </c>
      <c r="C93" s="83" t="s">
        <v>439</v>
      </c>
      <c r="D93" s="84">
        <v>39300</v>
      </c>
      <c r="E93" s="84">
        <v>20715.18</v>
      </c>
      <c r="F93" s="85">
        <f t="shared" si="1"/>
        <v>18584.82</v>
      </c>
    </row>
    <row r="94" spans="1:6" ht="56.25">
      <c r="A94" s="82" t="s">
        <v>705</v>
      </c>
      <c r="B94" s="83" t="s">
        <v>124</v>
      </c>
      <c r="C94" s="83" t="s">
        <v>185</v>
      </c>
      <c r="D94" s="84">
        <v>823200</v>
      </c>
      <c r="E94" s="84">
        <v>15730.57</v>
      </c>
      <c r="F94" s="85">
        <f t="shared" si="1"/>
        <v>807469.43</v>
      </c>
    </row>
    <row r="95" spans="1:6" ht="45">
      <c r="A95" s="82" t="s">
        <v>706</v>
      </c>
      <c r="B95" s="83" t="s">
        <v>124</v>
      </c>
      <c r="C95" s="83" t="s">
        <v>186</v>
      </c>
      <c r="D95" s="84">
        <v>823200</v>
      </c>
      <c r="E95" s="84">
        <v>15730.57</v>
      </c>
      <c r="F95" s="85">
        <f t="shared" si="1"/>
        <v>807469.43</v>
      </c>
    </row>
    <row r="96" spans="1:6" ht="101.25">
      <c r="A96" s="82" t="s">
        <v>707</v>
      </c>
      <c r="B96" s="83" t="s">
        <v>124</v>
      </c>
      <c r="C96" s="83" t="s">
        <v>161</v>
      </c>
      <c r="D96" s="84">
        <v>1500</v>
      </c>
      <c r="E96" s="84">
        <v>0</v>
      </c>
      <c r="F96" s="85">
        <f t="shared" si="1"/>
        <v>1500</v>
      </c>
    </row>
    <row r="97" spans="1:6" ht="112.5">
      <c r="A97" s="82" t="s">
        <v>708</v>
      </c>
      <c r="B97" s="83" t="s">
        <v>124</v>
      </c>
      <c r="C97" s="83" t="s">
        <v>162</v>
      </c>
      <c r="D97" s="84">
        <v>1500</v>
      </c>
      <c r="E97" s="84">
        <v>0</v>
      </c>
      <c r="F97" s="85">
        <f t="shared" si="1"/>
        <v>1500</v>
      </c>
    </row>
    <row r="98" spans="1:6" ht="112.5">
      <c r="A98" s="82" t="s">
        <v>709</v>
      </c>
      <c r="B98" s="83" t="s">
        <v>124</v>
      </c>
      <c r="C98" s="83" t="s">
        <v>163</v>
      </c>
      <c r="D98" s="84">
        <v>1500</v>
      </c>
      <c r="E98" s="84">
        <v>0</v>
      </c>
      <c r="F98" s="85">
        <f t="shared" si="1"/>
        <v>1500</v>
      </c>
    </row>
    <row r="99" spans="1:6" ht="33.75">
      <c r="A99" s="82" t="s">
        <v>710</v>
      </c>
      <c r="B99" s="83" t="s">
        <v>124</v>
      </c>
      <c r="C99" s="83" t="s">
        <v>533</v>
      </c>
      <c r="D99" s="84">
        <v>5000</v>
      </c>
      <c r="E99" s="84">
        <v>5000</v>
      </c>
      <c r="F99" s="85">
        <f t="shared" si="1"/>
        <v>0</v>
      </c>
    </row>
    <row r="100" spans="1:6" ht="22.5">
      <c r="A100" s="82" t="s">
        <v>711</v>
      </c>
      <c r="B100" s="83" t="s">
        <v>124</v>
      </c>
      <c r="C100" s="83" t="s">
        <v>534</v>
      </c>
      <c r="D100" s="84">
        <v>5000</v>
      </c>
      <c r="E100" s="84">
        <v>5000</v>
      </c>
      <c r="F100" s="85">
        <f t="shared" si="1"/>
        <v>0</v>
      </c>
    </row>
    <row r="101" spans="1:6" ht="22.5">
      <c r="A101" s="82" t="s">
        <v>712</v>
      </c>
      <c r="B101" s="83" t="s">
        <v>124</v>
      </c>
      <c r="C101" s="83" t="s">
        <v>535</v>
      </c>
      <c r="D101" s="84">
        <v>5000</v>
      </c>
      <c r="E101" s="84">
        <v>5000</v>
      </c>
      <c r="F101" s="85">
        <f t="shared" si="1"/>
        <v>0</v>
      </c>
    </row>
    <row r="102" spans="1:6" ht="33.75">
      <c r="A102" s="82" t="s">
        <v>713</v>
      </c>
      <c r="B102" s="83" t="s">
        <v>124</v>
      </c>
      <c r="C102" s="83" t="s">
        <v>536</v>
      </c>
      <c r="D102" s="84">
        <v>5000</v>
      </c>
      <c r="E102" s="84">
        <v>5000</v>
      </c>
      <c r="F102" s="85">
        <f t="shared" si="1"/>
        <v>0</v>
      </c>
    </row>
    <row r="103" spans="1:6" ht="22.5">
      <c r="A103" s="82" t="s">
        <v>714</v>
      </c>
      <c r="B103" s="83" t="s">
        <v>124</v>
      </c>
      <c r="C103" s="83" t="s">
        <v>164</v>
      </c>
      <c r="D103" s="84">
        <v>46800</v>
      </c>
      <c r="E103" s="84">
        <v>7181.25</v>
      </c>
      <c r="F103" s="85">
        <f t="shared" si="1"/>
        <v>39618.75</v>
      </c>
    </row>
    <row r="104" spans="1:6" ht="56.25">
      <c r="A104" s="82" t="s">
        <v>715</v>
      </c>
      <c r="B104" s="83" t="s">
        <v>124</v>
      </c>
      <c r="C104" s="83" t="s">
        <v>165</v>
      </c>
      <c r="D104" s="84">
        <v>40000</v>
      </c>
      <c r="E104" s="84">
        <v>400</v>
      </c>
      <c r="F104" s="85">
        <f t="shared" si="1"/>
        <v>39600</v>
      </c>
    </row>
    <row r="105" spans="1:6" ht="67.5">
      <c r="A105" s="82" t="s">
        <v>716</v>
      </c>
      <c r="B105" s="83" t="s">
        <v>124</v>
      </c>
      <c r="C105" s="83" t="s">
        <v>166</v>
      </c>
      <c r="D105" s="84">
        <v>40000</v>
      </c>
      <c r="E105" s="84">
        <v>400</v>
      </c>
      <c r="F105" s="85">
        <f t="shared" si="1"/>
        <v>39600</v>
      </c>
    </row>
    <row r="106" spans="1:6" ht="33.75">
      <c r="A106" s="82" t="s">
        <v>717</v>
      </c>
      <c r="B106" s="83" t="s">
        <v>124</v>
      </c>
      <c r="C106" s="83" t="s">
        <v>167</v>
      </c>
      <c r="D106" s="84">
        <v>6800</v>
      </c>
      <c r="E106" s="84">
        <v>6781.25</v>
      </c>
      <c r="F106" s="85">
        <f t="shared" si="1"/>
        <v>18.75</v>
      </c>
    </row>
    <row r="107" spans="1:6" ht="45">
      <c r="A107" s="82" t="s">
        <v>718</v>
      </c>
      <c r="B107" s="83" t="s">
        <v>124</v>
      </c>
      <c r="C107" s="83" t="s">
        <v>168</v>
      </c>
      <c r="D107" s="84">
        <v>6800</v>
      </c>
      <c r="E107" s="84">
        <v>6781.25</v>
      </c>
      <c r="F107" s="85">
        <f t="shared" si="1"/>
        <v>18.75</v>
      </c>
    </row>
    <row r="108" spans="1:6" ht="101.25">
      <c r="A108" s="82" t="s">
        <v>719</v>
      </c>
      <c r="B108" s="83" t="s">
        <v>124</v>
      </c>
      <c r="C108" s="83" t="s">
        <v>774</v>
      </c>
      <c r="D108" s="84">
        <v>0</v>
      </c>
      <c r="E108" s="84">
        <v>4800</v>
      </c>
      <c r="F108" s="85">
        <f t="shared" si="1"/>
        <v>-4800</v>
      </c>
    </row>
    <row r="109" spans="1:6">
      <c r="A109" s="82" t="s">
        <v>720</v>
      </c>
      <c r="B109" s="83" t="s">
        <v>124</v>
      </c>
      <c r="C109" s="83" t="s">
        <v>602</v>
      </c>
      <c r="D109" s="84">
        <v>335600</v>
      </c>
      <c r="E109" s="84">
        <v>335610</v>
      </c>
      <c r="F109" s="85">
        <f t="shared" si="1"/>
        <v>-10</v>
      </c>
    </row>
    <row r="110" spans="1:6">
      <c r="A110" s="82" t="s">
        <v>721</v>
      </c>
      <c r="B110" s="83" t="s">
        <v>124</v>
      </c>
      <c r="C110" s="83" t="s">
        <v>603</v>
      </c>
      <c r="D110" s="84">
        <v>335600</v>
      </c>
      <c r="E110" s="84">
        <v>335610</v>
      </c>
      <c r="F110" s="85">
        <f t="shared" si="1"/>
        <v>-10</v>
      </c>
    </row>
    <row r="111" spans="1:6" ht="22.5">
      <c r="A111" s="82" t="s">
        <v>722</v>
      </c>
      <c r="B111" s="83" t="s">
        <v>124</v>
      </c>
      <c r="C111" s="83" t="s">
        <v>604</v>
      </c>
      <c r="D111" s="84">
        <v>335600</v>
      </c>
      <c r="E111" s="84">
        <v>335610</v>
      </c>
      <c r="F111" s="85">
        <f t="shared" si="1"/>
        <v>-10</v>
      </c>
    </row>
    <row r="112" spans="1:6">
      <c r="A112" s="82" t="s">
        <v>723</v>
      </c>
      <c r="B112" s="83" t="s">
        <v>124</v>
      </c>
      <c r="C112" s="83" t="s">
        <v>169</v>
      </c>
      <c r="D112" s="84">
        <v>15115800</v>
      </c>
      <c r="E112" s="84">
        <v>12110170.84</v>
      </c>
      <c r="F112" s="85">
        <f t="shared" si="1"/>
        <v>3005629.16</v>
      </c>
    </row>
    <row r="113" spans="1:6" ht="33.75">
      <c r="A113" s="82" t="s">
        <v>724</v>
      </c>
      <c r="B113" s="83" t="s">
        <v>124</v>
      </c>
      <c r="C113" s="83" t="s">
        <v>170</v>
      </c>
      <c r="D113" s="84">
        <v>14999300</v>
      </c>
      <c r="E113" s="84">
        <v>11993604.5</v>
      </c>
      <c r="F113" s="85">
        <f t="shared" si="1"/>
        <v>3005695.5</v>
      </c>
    </row>
    <row r="114" spans="1:6" ht="33.75">
      <c r="A114" s="82" t="s">
        <v>725</v>
      </c>
      <c r="B114" s="83" t="s">
        <v>124</v>
      </c>
      <c r="C114" s="83" t="s">
        <v>775</v>
      </c>
      <c r="D114" s="84">
        <v>100000</v>
      </c>
      <c r="E114" s="84">
        <v>0</v>
      </c>
      <c r="F114" s="85">
        <f t="shared" si="1"/>
        <v>100000</v>
      </c>
    </row>
    <row r="115" spans="1:6" ht="22.5">
      <c r="A115" s="82" t="s">
        <v>726</v>
      </c>
      <c r="B115" s="83" t="s">
        <v>124</v>
      </c>
      <c r="C115" s="83" t="s">
        <v>776</v>
      </c>
      <c r="D115" s="84">
        <v>100000</v>
      </c>
      <c r="E115" s="84">
        <v>0</v>
      </c>
      <c r="F115" s="85">
        <f t="shared" si="1"/>
        <v>100000</v>
      </c>
    </row>
    <row r="116" spans="1:6" ht="33.75">
      <c r="A116" s="82" t="s">
        <v>727</v>
      </c>
      <c r="B116" s="83" t="s">
        <v>124</v>
      </c>
      <c r="C116" s="83" t="s">
        <v>777</v>
      </c>
      <c r="D116" s="84">
        <v>100000</v>
      </c>
      <c r="E116" s="84">
        <v>0</v>
      </c>
      <c r="F116" s="85">
        <f t="shared" si="1"/>
        <v>100000</v>
      </c>
    </row>
    <row r="117" spans="1:6" ht="33.75">
      <c r="A117" s="82" t="s">
        <v>728</v>
      </c>
      <c r="B117" s="83" t="s">
        <v>124</v>
      </c>
      <c r="C117" s="83" t="s">
        <v>171</v>
      </c>
      <c r="D117" s="84">
        <v>200</v>
      </c>
      <c r="E117" s="84">
        <v>200</v>
      </c>
      <c r="F117" s="85">
        <f t="shared" si="1"/>
        <v>0</v>
      </c>
    </row>
    <row r="118" spans="1:6" ht="45">
      <c r="A118" s="82" t="s">
        <v>729</v>
      </c>
      <c r="B118" s="83" t="s">
        <v>124</v>
      </c>
      <c r="C118" s="83" t="s">
        <v>172</v>
      </c>
      <c r="D118" s="84">
        <v>200</v>
      </c>
      <c r="E118" s="84">
        <v>200</v>
      </c>
      <c r="F118" s="85">
        <f t="shared" si="1"/>
        <v>0</v>
      </c>
    </row>
    <row r="119" spans="1:6" ht="45">
      <c r="A119" s="82" t="s">
        <v>730</v>
      </c>
      <c r="B119" s="83" t="s">
        <v>124</v>
      </c>
      <c r="C119" s="83" t="s">
        <v>173</v>
      </c>
      <c r="D119" s="84">
        <v>200</v>
      </c>
      <c r="E119" s="84">
        <v>200</v>
      </c>
      <c r="F119" s="85">
        <f t="shared" si="1"/>
        <v>0</v>
      </c>
    </row>
    <row r="120" spans="1:6">
      <c r="A120" s="82" t="s">
        <v>87</v>
      </c>
      <c r="B120" s="83" t="s">
        <v>124</v>
      </c>
      <c r="C120" s="83" t="s">
        <v>174</v>
      </c>
      <c r="D120" s="84">
        <v>14899100</v>
      </c>
      <c r="E120" s="84">
        <v>11993404.5</v>
      </c>
      <c r="F120" s="85">
        <f t="shared" si="1"/>
        <v>2905695.5</v>
      </c>
    </row>
    <row r="121" spans="1:6" ht="78.75">
      <c r="A121" s="82" t="s">
        <v>731</v>
      </c>
      <c r="B121" s="83" t="s">
        <v>124</v>
      </c>
      <c r="C121" s="83" t="s">
        <v>175</v>
      </c>
      <c r="D121" s="84">
        <v>166900</v>
      </c>
      <c r="E121" s="84">
        <v>0</v>
      </c>
      <c r="F121" s="85">
        <f t="shared" si="1"/>
        <v>166900</v>
      </c>
    </row>
    <row r="122" spans="1:6" ht="90">
      <c r="A122" s="82" t="s">
        <v>732</v>
      </c>
      <c r="B122" s="83" t="s">
        <v>124</v>
      </c>
      <c r="C122" s="83" t="s">
        <v>176</v>
      </c>
      <c r="D122" s="84">
        <v>166900</v>
      </c>
      <c r="E122" s="84">
        <v>0</v>
      </c>
      <c r="F122" s="85">
        <f t="shared" si="1"/>
        <v>166900</v>
      </c>
    </row>
    <row r="123" spans="1:6" ht="33.75">
      <c r="A123" s="82" t="s">
        <v>733</v>
      </c>
      <c r="B123" s="83" t="s">
        <v>124</v>
      </c>
      <c r="C123" s="83" t="s">
        <v>177</v>
      </c>
      <c r="D123" s="84">
        <v>14732200</v>
      </c>
      <c r="E123" s="84">
        <v>11993404.5</v>
      </c>
      <c r="F123" s="85">
        <f t="shared" si="1"/>
        <v>2738795.5</v>
      </c>
    </row>
    <row r="124" spans="1:6" ht="33.75">
      <c r="A124" s="82" t="s">
        <v>734</v>
      </c>
      <c r="B124" s="83" t="s">
        <v>124</v>
      </c>
      <c r="C124" s="83" t="s">
        <v>178</v>
      </c>
      <c r="D124" s="84">
        <v>14732200</v>
      </c>
      <c r="E124" s="84">
        <v>11993404.5</v>
      </c>
      <c r="F124" s="85">
        <f t="shared" si="1"/>
        <v>2738795.5</v>
      </c>
    </row>
    <row r="125" spans="1:6" ht="22.5">
      <c r="A125" s="82" t="s">
        <v>735</v>
      </c>
      <c r="B125" s="83" t="s">
        <v>124</v>
      </c>
      <c r="C125" s="83" t="s">
        <v>778</v>
      </c>
      <c r="D125" s="84">
        <v>116500</v>
      </c>
      <c r="E125" s="84">
        <v>116566.34</v>
      </c>
      <c r="F125" s="85">
        <f t="shared" si="1"/>
        <v>-66.339999999996508</v>
      </c>
    </row>
    <row r="126" spans="1:6" ht="22.5">
      <c r="A126" s="82" t="s">
        <v>736</v>
      </c>
      <c r="B126" s="83" t="s">
        <v>124</v>
      </c>
      <c r="C126" s="83" t="s">
        <v>779</v>
      </c>
      <c r="D126" s="84">
        <v>116500</v>
      </c>
      <c r="E126" s="84">
        <v>116566.34</v>
      </c>
      <c r="F126" s="85">
        <f t="shared" si="1"/>
        <v>-66.339999999996508</v>
      </c>
    </row>
    <row r="127" spans="1:6" ht="56.25">
      <c r="A127" s="82" t="s">
        <v>737</v>
      </c>
      <c r="B127" s="83" t="s">
        <v>124</v>
      </c>
      <c r="C127" s="83" t="s">
        <v>780</v>
      </c>
      <c r="D127" s="84">
        <v>116500</v>
      </c>
      <c r="E127" s="84">
        <v>116566.34</v>
      </c>
      <c r="F127" s="85">
        <f t="shared" si="1"/>
        <v>-66.339999999996508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400"/>
  <sheetViews>
    <sheetView workbookViewId="0">
      <selection activeCell="A290" sqref="A290:XFD293"/>
    </sheetView>
  </sheetViews>
  <sheetFormatPr defaultRowHeight="12.75"/>
  <cols>
    <col min="1" max="1" width="29.42578125" style="57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7"/>
      <c r="C1" s="18"/>
      <c r="D1" s="17"/>
      <c r="E1" s="92"/>
      <c r="F1" s="66"/>
    </row>
    <row r="2" spans="1:6" ht="15">
      <c r="A2" s="1"/>
      <c r="B2" s="80"/>
      <c r="C2" s="19" t="s">
        <v>15</v>
      </c>
      <c r="D2" s="68"/>
      <c r="E2" s="92"/>
      <c r="F2" s="19"/>
    </row>
    <row r="3" spans="1:6">
      <c r="A3" s="20"/>
      <c r="B3" s="69"/>
      <c r="C3" s="20"/>
      <c r="D3" s="69"/>
      <c r="E3" s="69"/>
      <c r="F3" s="69"/>
    </row>
    <row r="4" spans="1:6" ht="10.5" customHeight="1">
      <c r="A4" s="103" t="s">
        <v>7</v>
      </c>
      <c r="B4" s="81"/>
      <c r="C4" s="22"/>
      <c r="D4" s="92"/>
      <c r="E4" s="106" t="s">
        <v>4</v>
      </c>
      <c r="F4" s="60"/>
    </row>
    <row r="5" spans="1:6">
      <c r="A5" s="104"/>
      <c r="B5" s="4" t="s">
        <v>8</v>
      </c>
      <c r="C5" s="4" t="s">
        <v>28</v>
      </c>
      <c r="D5" s="3" t="s">
        <v>25</v>
      </c>
      <c r="E5" s="107"/>
      <c r="F5" s="70"/>
    </row>
    <row r="6" spans="1:6" ht="12.75" customHeight="1">
      <c r="A6" s="104"/>
      <c r="B6" s="4" t="s">
        <v>9</v>
      </c>
      <c r="C6" s="11" t="s">
        <v>34</v>
      </c>
      <c r="D6" s="3" t="s">
        <v>26</v>
      </c>
      <c r="E6" s="107"/>
      <c r="F6" s="16" t="s">
        <v>3</v>
      </c>
    </row>
    <row r="7" spans="1:6">
      <c r="A7" s="104"/>
      <c r="B7" s="4" t="s">
        <v>10</v>
      </c>
      <c r="C7" s="4" t="s">
        <v>31</v>
      </c>
      <c r="D7" s="16" t="s">
        <v>2</v>
      </c>
      <c r="E7" s="107"/>
      <c r="F7" s="16" t="s">
        <v>2</v>
      </c>
    </row>
    <row r="8" spans="1:6">
      <c r="A8" s="105"/>
      <c r="B8" s="31"/>
      <c r="C8" s="31"/>
      <c r="D8" s="25"/>
      <c r="E8" s="108"/>
      <c r="F8" s="71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2" t="s">
        <v>69</v>
      </c>
      <c r="B10" s="83" t="s">
        <v>126</v>
      </c>
      <c r="C10" s="83" t="s">
        <v>135</v>
      </c>
      <c r="D10" s="84">
        <v>54378100</v>
      </c>
      <c r="E10" s="84">
        <v>33121687.300000001</v>
      </c>
      <c r="F10" s="85">
        <f>D10-E10</f>
        <v>21256412.699999999</v>
      </c>
    </row>
    <row r="11" spans="1:6" ht="22.5">
      <c r="A11" s="82" t="s">
        <v>70</v>
      </c>
      <c r="B11" s="83" t="s">
        <v>126</v>
      </c>
      <c r="C11" s="83" t="s">
        <v>107</v>
      </c>
      <c r="D11" s="84">
        <v>54378100</v>
      </c>
      <c r="E11" s="84">
        <v>33121687.300000001</v>
      </c>
      <c r="F11" s="85">
        <f t="shared" ref="F11:F59" si="0">D11-E11</f>
        <v>21256412.699999999</v>
      </c>
    </row>
    <row r="12" spans="1:6">
      <c r="A12" s="82" t="s">
        <v>71</v>
      </c>
      <c r="B12" s="83" t="s">
        <v>126</v>
      </c>
      <c r="C12" s="83" t="s">
        <v>108</v>
      </c>
      <c r="D12" s="84">
        <v>11622700</v>
      </c>
      <c r="E12" s="84">
        <v>6316239.9800000004</v>
      </c>
      <c r="F12" s="85">
        <f t="shared" si="0"/>
        <v>5306460.0199999996</v>
      </c>
    </row>
    <row r="13" spans="1:6" ht="45">
      <c r="A13" s="82" t="s">
        <v>72</v>
      </c>
      <c r="B13" s="83" t="s">
        <v>126</v>
      </c>
      <c r="C13" s="83" t="s">
        <v>109</v>
      </c>
      <c r="D13" s="84">
        <v>1052800</v>
      </c>
      <c r="E13" s="84">
        <v>721372.33</v>
      </c>
      <c r="F13" s="85">
        <f t="shared" si="0"/>
        <v>331427.67000000004</v>
      </c>
    </row>
    <row r="14" spans="1:6" ht="45">
      <c r="A14" s="82" t="s">
        <v>607</v>
      </c>
      <c r="B14" s="83" t="s">
        <v>126</v>
      </c>
      <c r="C14" s="83" t="s">
        <v>621</v>
      </c>
      <c r="D14" s="84">
        <v>1052800</v>
      </c>
      <c r="E14" s="84">
        <v>721372.33</v>
      </c>
      <c r="F14" s="85">
        <f t="shared" si="0"/>
        <v>331427.67000000004</v>
      </c>
    </row>
    <row r="15" spans="1:6" ht="101.25">
      <c r="A15" s="82" t="s">
        <v>187</v>
      </c>
      <c r="B15" s="83" t="s">
        <v>126</v>
      </c>
      <c r="C15" s="83" t="s">
        <v>217</v>
      </c>
      <c r="D15" s="84">
        <v>1052800</v>
      </c>
      <c r="E15" s="84">
        <v>721372.33</v>
      </c>
      <c r="F15" s="85">
        <f t="shared" si="0"/>
        <v>331427.67000000004</v>
      </c>
    </row>
    <row r="16" spans="1:6" ht="101.25">
      <c r="A16" s="82" t="s">
        <v>608</v>
      </c>
      <c r="B16" s="83" t="s">
        <v>126</v>
      </c>
      <c r="C16" s="83" t="s">
        <v>622</v>
      </c>
      <c r="D16" s="84">
        <v>1035400</v>
      </c>
      <c r="E16" s="84">
        <v>712972.33</v>
      </c>
      <c r="F16" s="85">
        <f t="shared" si="0"/>
        <v>322427.67000000004</v>
      </c>
    </row>
    <row r="17" spans="1:6" ht="45">
      <c r="A17" s="82" t="s">
        <v>188</v>
      </c>
      <c r="B17" s="83" t="s">
        <v>126</v>
      </c>
      <c r="C17" s="83" t="s">
        <v>218</v>
      </c>
      <c r="D17" s="84">
        <v>959200</v>
      </c>
      <c r="E17" s="84">
        <v>655876.32999999996</v>
      </c>
      <c r="F17" s="85">
        <f t="shared" si="0"/>
        <v>303323.67000000004</v>
      </c>
    </row>
    <row r="18" spans="1:6">
      <c r="A18" s="82" t="s">
        <v>73</v>
      </c>
      <c r="B18" s="83" t="s">
        <v>126</v>
      </c>
      <c r="C18" s="83" t="s">
        <v>219</v>
      </c>
      <c r="D18" s="84">
        <v>959200</v>
      </c>
      <c r="E18" s="84">
        <v>655876.32999999996</v>
      </c>
      <c r="F18" s="85">
        <f t="shared" si="0"/>
        <v>303323.67000000004</v>
      </c>
    </row>
    <row r="19" spans="1:6" ht="22.5">
      <c r="A19" s="82" t="s">
        <v>74</v>
      </c>
      <c r="B19" s="83" t="s">
        <v>126</v>
      </c>
      <c r="C19" s="83" t="s">
        <v>220</v>
      </c>
      <c r="D19" s="84">
        <v>959200</v>
      </c>
      <c r="E19" s="84">
        <v>655876.32999999996</v>
      </c>
      <c r="F19" s="85">
        <f t="shared" si="0"/>
        <v>303323.67000000004</v>
      </c>
    </row>
    <row r="20" spans="1:6">
      <c r="A20" s="82" t="s">
        <v>75</v>
      </c>
      <c r="B20" s="83" t="s">
        <v>126</v>
      </c>
      <c r="C20" s="83" t="s">
        <v>221</v>
      </c>
      <c r="D20" s="84">
        <v>736700</v>
      </c>
      <c r="E20" s="84">
        <v>544506.69999999995</v>
      </c>
      <c r="F20" s="85">
        <f t="shared" si="0"/>
        <v>192193.30000000005</v>
      </c>
    </row>
    <row r="21" spans="1:6" ht="22.5">
      <c r="A21" s="82" t="s">
        <v>76</v>
      </c>
      <c r="B21" s="83" t="s">
        <v>126</v>
      </c>
      <c r="C21" s="83" t="s">
        <v>222</v>
      </c>
      <c r="D21" s="84">
        <v>222500</v>
      </c>
      <c r="E21" s="84">
        <v>111369.63</v>
      </c>
      <c r="F21" s="85">
        <f t="shared" si="0"/>
        <v>111130.37</v>
      </c>
    </row>
    <row r="22" spans="1:6" ht="45">
      <c r="A22" s="82" t="s">
        <v>189</v>
      </c>
      <c r="B22" s="83" t="s">
        <v>126</v>
      </c>
      <c r="C22" s="83" t="s">
        <v>474</v>
      </c>
      <c r="D22" s="84">
        <v>76200</v>
      </c>
      <c r="E22" s="84">
        <v>57096</v>
      </c>
      <c r="F22" s="85">
        <f t="shared" si="0"/>
        <v>19104</v>
      </c>
    </row>
    <row r="23" spans="1:6">
      <c r="A23" s="82" t="s">
        <v>73</v>
      </c>
      <c r="B23" s="83" t="s">
        <v>126</v>
      </c>
      <c r="C23" s="83" t="s">
        <v>475</v>
      </c>
      <c r="D23" s="84">
        <v>76200</v>
      </c>
      <c r="E23" s="84">
        <v>57096</v>
      </c>
      <c r="F23" s="85">
        <f t="shared" si="0"/>
        <v>19104</v>
      </c>
    </row>
    <row r="24" spans="1:6" ht="22.5">
      <c r="A24" s="82" t="s">
        <v>74</v>
      </c>
      <c r="B24" s="83" t="s">
        <v>126</v>
      </c>
      <c r="C24" s="83" t="s">
        <v>476</v>
      </c>
      <c r="D24" s="84">
        <v>76200</v>
      </c>
      <c r="E24" s="84">
        <v>57096</v>
      </c>
      <c r="F24" s="85">
        <f t="shared" si="0"/>
        <v>19104</v>
      </c>
    </row>
    <row r="25" spans="1:6">
      <c r="A25" s="82" t="s">
        <v>77</v>
      </c>
      <c r="B25" s="83" t="s">
        <v>126</v>
      </c>
      <c r="C25" s="83" t="s">
        <v>477</v>
      </c>
      <c r="D25" s="84">
        <v>76200</v>
      </c>
      <c r="E25" s="84">
        <v>57096</v>
      </c>
      <c r="F25" s="85">
        <f t="shared" si="0"/>
        <v>19104</v>
      </c>
    </row>
    <row r="26" spans="1:6" ht="101.25">
      <c r="A26" s="82" t="s">
        <v>609</v>
      </c>
      <c r="B26" s="83" t="s">
        <v>126</v>
      </c>
      <c r="C26" s="83" t="s">
        <v>623</v>
      </c>
      <c r="D26" s="84">
        <v>17400</v>
      </c>
      <c r="E26" s="84">
        <v>8400</v>
      </c>
      <c r="F26" s="85">
        <f t="shared" si="0"/>
        <v>9000</v>
      </c>
    </row>
    <row r="27" spans="1:6" ht="45">
      <c r="A27" s="82" t="s">
        <v>189</v>
      </c>
      <c r="B27" s="83" t="s">
        <v>126</v>
      </c>
      <c r="C27" s="83" t="s">
        <v>544</v>
      </c>
      <c r="D27" s="84">
        <v>3000</v>
      </c>
      <c r="E27" s="84">
        <v>0</v>
      </c>
      <c r="F27" s="85">
        <f t="shared" si="0"/>
        <v>3000</v>
      </c>
    </row>
    <row r="28" spans="1:6">
      <c r="A28" s="82" t="s">
        <v>73</v>
      </c>
      <c r="B28" s="83" t="s">
        <v>126</v>
      </c>
      <c r="C28" s="83" t="s">
        <v>545</v>
      </c>
      <c r="D28" s="84">
        <v>3000</v>
      </c>
      <c r="E28" s="84">
        <v>0</v>
      </c>
      <c r="F28" s="85">
        <f t="shared" si="0"/>
        <v>3000</v>
      </c>
    </row>
    <row r="29" spans="1:6" ht="22.5">
      <c r="A29" s="82" t="s">
        <v>74</v>
      </c>
      <c r="B29" s="83" t="s">
        <v>126</v>
      </c>
      <c r="C29" s="83" t="s">
        <v>546</v>
      </c>
      <c r="D29" s="84">
        <v>3000</v>
      </c>
      <c r="E29" s="84">
        <v>0</v>
      </c>
      <c r="F29" s="85">
        <f t="shared" si="0"/>
        <v>3000</v>
      </c>
    </row>
    <row r="30" spans="1:6">
      <c r="A30" s="82" t="s">
        <v>77</v>
      </c>
      <c r="B30" s="83" t="s">
        <v>126</v>
      </c>
      <c r="C30" s="83" t="s">
        <v>547</v>
      </c>
      <c r="D30" s="84">
        <v>3000</v>
      </c>
      <c r="E30" s="84">
        <v>0</v>
      </c>
      <c r="F30" s="85">
        <f t="shared" si="0"/>
        <v>3000</v>
      </c>
    </row>
    <row r="31" spans="1:6" ht="45">
      <c r="A31" s="82" t="s">
        <v>190</v>
      </c>
      <c r="B31" s="83" t="s">
        <v>126</v>
      </c>
      <c r="C31" s="83" t="s">
        <v>223</v>
      </c>
      <c r="D31" s="84">
        <v>14400</v>
      </c>
      <c r="E31" s="84">
        <v>8400</v>
      </c>
      <c r="F31" s="85">
        <f t="shared" si="0"/>
        <v>6000</v>
      </c>
    </row>
    <row r="32" spans="1:6">
      <c r="A32" s="82" t="s">
        <v>73</v>
      </c>
      <c r="B32" s="83" t="s">
        <v>126</v>
      </c>
      <c r="C32" s="83" t="s">
        <v>224</v>
      </c>
      <c r="D32" s="84">
        <v>14400</v>
      </c>
      <c r="E32" s="84">
        <v>8400</v>
      </c>
      <c r="F32" s="85">
        <f t="shared" si="0"/>
        <v>6000</v>
      </c>
    </row>
    <row r="33" spans="1:6">
      <c r="A33" s="82" t="s">
        <v>78</v>
      </c>
      <c r="B33" s="83" t="s">
        <v>126</v>
      </c>
      <c r="C33" s="83" t="s">
        <v>225</v>
      </c>
      <c r="D33" s="84">
        <v>14400</v>
      </c>
      <c r="E33" s="84">
        <v>8400</v>
      </c>
      <c r="F33" s="85">
        <f t="shared" si="0"/>
        <v>6000</v>
      </c>
    </row>
    <row r="34" spans="1:6">
      <c r="A34" s="82" t="s">
        <v>79</v>
      </c>
      <c r="B34" s="83" t="s">
        <v>126</v>
      </c>
      <c r="C34" s="83" t="s">
        <v>226</v>
      </c>
      <c r="D34" s="84">
        <v>14400</v>
      </c>
      <c r="E34" s="84">
        <v>8400</v>
      </c>
      <c r="F34" s="85">
        <f t="shared" si="0"/>
        <v>6000</v>
      </c>
    </row>
    <row r="35" spans="1:6" ht="67.5">
      <c r="A35" s="82" t="s">
        <v>81</v>
      </c>
      <c r="B35" s="83" t="s">
        <v>126</v>
      </c>
      <c r="C35" s="83" t="s">
        <v>110</v>
      </c>
      <c r="D35" s="84">
        <v>9854200</v>
      </c>
      <c r="E35" s="84">
        <v>5072462.16</v>
      </c>
      <c r="F35" s="85">
        <f t="shared" si="0"/>
        <v>4781737.84</v>
      </c>
    </row>
    <row r="36" spans="1:6" ht="45">
      <c r="A36" s="82" t="s">
        <v>607</v>
      </c>
      <c r="B36" s="83" t="s">
        <v>126</v>
      </c>
      <c r="C36" s="83" t="s">
        <v>624</v>
      </c>
      <c r="D36" s="84">
        <v>9854000</v>
      </c>
      <c r="E36" s="84">
        <v>5072262.16</v>
      </c>
      <c r="F36" s="85">
        <f t="shared" si="0"/>
        <v>4781737.84</v>
      </c>
    </row>
    <row r="37" spans="1:6" ht="101.25">
      <c r="A37" s="82" t="s">
        <v>187</v>
      </c>
      <c r="B37" s="83" t="s">
        <v>126</v>
      </c>
      <c r="C37" s="83" t="s">
        <v>227</v>
      </c>
      <c r="D37" s="84">
        <v>9494500</v>
      </c>
      <c r="E37" s="84">
        <v>4877711.82</v>
      </c>
      <c r="F37" s="85">
        <f t="shared" si="0"/>
        <v>4616788.18</v>
      </c>
    </row>
    <row r="38" spans="1:6" ht="101.25">
      <c r="A38" s="82" t="s">
        <v>608</v>
      </c>
      <c r="B38" s="83" t="s">
        <v>126</v>
      </c>
      <c r="C38" s="83" t="s">
        <v>625</v>
      </c>
      <c r="D38" s="84">
        <v>8120200</v>
      </c>
      <c r="E38" s="84">
        <v>4061946</v>
      </c>
      <c r="F38" s="85">
        <f t="shared" si="0"/>
        <v>4058254</v>
      </c>
    </row>
    <row r="39" spans="1:6" ht="45">
      <c r="A39" s="82" t="s">
        <v>188</v>
      </c>
      <c r="B39" s="83" t="s">
        <v>126</v>
      </c>
      <c r="C39" s="83" t="s">
        <v>228</v>
      </c>
      <c r="D39" s="84">
        <v>7554500</v>
      </c>
      <c r="E39" s="84">
        <v>3745894</v>
      </c>
      <c r="F39" s="85">
        <f t="shared" si="0"/>
        <v>3808606</v>
      </c>
    </row>
    <row r="40" spans="1:6">
      <c r="A40" s="82" t="s">
        <v>73</v>
      </c>
      <c r="B40" s="83" t="s">
        <v>126</v>
      </c>
      <c r="C40" s="83" t="s">
        <v>229</v>
      </c>
      <c r="D40" s="84">
        <v>7554500</v>
      </c>
      <c r="E40" s="84">
        <v>3745894</v>
      </c>
      <c r="F40" s="85">
        <f t="shared" si="0"/>
        <v>3808606</v>
      </c>
    </row>
    <row r="41" spans="1:6" ht="22.5">
      <c r="A41" s="82" t="s">
        <v>74</v>
      </c>
      <c r="B41" s="83" t="s">
        <v>126</v>
      </c>
      <c r="C41" s="83" t="s">
        <v>230</v>
      </c>
      <c r="D41" s="84">
        <v>7554500</v>
      </c>
      <c r="E41" s="84">
        <v>3745894</v>
      </c>
      <c r="F41" s="85">
        <f t="shared" si="0"/>
        <v>3808606</v>
      </c>
    </row>
    <row r="42" spans="1:6">
      <c r="A42" s="82" t="s">
        <v>75</v>
      </c>
      <c r="B42" s="83" t="s">
        <v>126</v>
      </c>
      <c r="C42" s="83" t="s">
        <v>231</v>
      </c>
      <c r="D42" s="84">
        <v>5846500</v>
      </c>
      <c r="E42" s="84">
        <v>2925781.96</v>
      </c>
      <c r="F42" s="85">
        <f t="shared" si="0"/>
        <v>2920718.04</v>
      </c>
    </row>
    <row r="43" spans="1:6" ht="22.5">
      <c r="A43" s="82" t="s">
        <v>76</v>
      </c>
      <c r="B43" s="83" t="s">
        <v>126</v>
      </c>
      <c r="C43" s="83" t="s">
        <v>232</v>
      </c>
      <c r="D43" s="84">
        <v>1708000</v>
      </c>
      <c r="E43" s="84">
        <v>820112.04</v>
      </c>
      <c r="F43" s="85">
        <f t="shared" si="0"/>
        <v>887887.96</v>
      </c>
    </row>
    <row r="44" spans="1:6" ht="45">
      <c r="A44" s="82" t="s">
        <v>189</v>
      </c>
      <c r="B44" s="83" t="s">
        <v>126</v>
      </c>
      <c r="C44" s="83" t="s">
        <v>478</v>
      </c>
      <c r="D44" s="84">
        <v>565700</v>
      </c>
      <c r="E44" s="84">
        <v>316052</v>
      </c>
      <c r="F44" s="85">
        <f t="shared" si="0"/>
        <v>249648</v>
      </c>
    </row>
    <row r="45" spans="1:6">
      <c r="A45" s="82" t="s">
        <v>73</v>
      </c>
      <c r="B45" s="83" t="s">
        <v>126</v>
      </c>
      <c r="C45" s="83" t="s">
        <v>479</v>
      </c>
      <c r="D45" s="84">
        <v>565700</v>
      </c>
      <c r="E45" s="84">
        <v>316052</v>
      </c>
      <c r="F45" s="85">
        <f t="shared" si="0"/>
        <v>249648</v>
      </c>
    </row>
    <row r="46" spans="1:6" ht="22.5">
      <c r="A46" s="82" t="s">
        <v>74</v>
      </c>
      <c r="B46" s="83" t="s">
        <v>126</v>
      </c>
      <c r="C46" s="83" t="s">
        <v>480</v>
      </c>
      <c r="D46" s="84">
        <v>565700</v>
      </c>
      <c r="E46" s="84">
        <v>316052</v>
      </c>
      <c r="F46" s="85">
        <f t="shared" si="0"/>
        <v>249648</v>
      </c>
    </row>
    <row r="47" spans="1:6">
      <c r="A47" s="82" t="s">
        <v>77</v>
      </c>
      <c r="B47" s="83" t="s">
        <v>126</v>
      </c>
      <c r="C47" s="83" t="s">
        <v>481</v>
      </c>
      <c r="D47" s="84">
        <v>565700</v>
      </c>
      <c r="E47" s="84">
        <v>316052</v>
      </c>
      <c r="F47" s="85">
        <f t="shared" si="0"/>
        <v>249648</v>
      </c>
    </row>
    <row r="48" spans="1:6" ht="101.25">
      <c r="A48" s="82" t="s">
        <v>609</v>
      </c>
      <c r="B48" s="83" t="s">
        <v>126</v>
      </c>
      <c r="C48" s="83" t="s">
        <v>626</v>
      </c>
      <c r="D48" s="84">
        <v>1082000</v>
      </c>
      <c r="E48" s="84">
        <v>688756.82</v>
      </c>
      <c r="F48" s="85">
        <f t="shared" si="0"/>
        <v>393243.18000000005</v>
      </c>
    </row>
    <row r="49" spans="1:6" ht="45">
      <c r="A49" s="82" t="s">
        <v>189</v>
      </c>
      <c r="B49" s="83" t="s">
        <v>126</v>
      </c>
      <c r="C49" s="83" t="s">
        <v>548</v>
      </c>
      <c r="D49" s="84">
        <v>10000</v>
      </c>
      <c r="E49" s="84">
        <v>600</v>
      </c>
      <c r="F49" s="85">
        <f t="shared" si="0"/>
        <v>9400</v>
      </c>
    </row>
    <row r="50" spans="1:6">
      <c r="A50" s="82" t="s">
        <v>73</v>
      </c>
      <c r="B50" s="83" t="s">
        <v>126</v>
      </c>
      <c r="C50" s="83" t="s">
        <v>549</v>
      </c>
      <c r="D50" s="84">
        <v>10000</v>
      </c>
      <c r="E50" s="84">
        <v>600</v>
      </c>
      <c r="F50" s="85">
        <f t="shared" si="0"/>
        <v>9400</v>
      </c>
    </row>
    <row r="51" spans="1:6" ht="22.5">
      <c r="A51" s="82" t="s">
        <v>74</v>
      </c>
      <c r="B51" s="83" t="s">
        <v>126</v>
      </c>
      <c r="C51" s="83" t="s">
        <v>550</v>
      </c>
      <c r="D51" s="84">
        <v>10000</v>
      </c>
      <c r="E51" s="84">
        <v>600</v>
      </c>
      <c r="F51" s="85">
        <f t="shared" si="0"/>
        <v>9400</v>
      </c>
    </row>
    <row r="52" spans="1:6">
      <c r="A52" s="82" t="s">
        <v>77</v>
      </c>
      <c r="B52" s="83" t="s">
        <v>126</v>
      </c>
      <c r="C52" s="83" t="s">
        <v>551</v>
      </c>
      <c r="D52" s="84">
        <v>10000</v>
      </c>
      <c r="E52" s="84">
        <v>600</v>
      </c>
      <c r="F52" s="85">
        <f t="shared" si="0"/>
        <v>9400</v>
      </c>
    </row>
    <row r="53" spans="1:6" ht="45">
      <c r="A53" s="82" t="s">
        <v>190</v>
      </c>
      <c r="B53" s="83" t="s">
        <v>126</v>
      </c>
      <c r="C53" s="83" t="s">
        <v>233</v>
      </c>
      <c r="D53" s="84">
        <v>1027000</v>
      </c>
      <c r="E53" s="84">
        <v>666384.85</v>
      </c>
      <c r="F53" s="85">
        <f t="shared" si="0"/>
        <v>360615.15</v>
      </c>
    </row>
    <row r="54" spans="1:6">
      <c r="A54" s="82" t="s">
        <v>73</v>
      </c>
      <c r="B54" s="83" t="s">
        <v>126</v>
      </c>
      <c r="C54" s="83" t="s">
        <v>234</v>
      </c>
      <c r="D54" s="84">
        <v>658600</v>
      </c>
      <c r="E54" s="84">
        <v>352412.91</v>
      </c>
      <c r="F54" s="85">
        <f t="shared" si="0"/>
        <v>306187.09000000003</v>
      </c>
    </row>
    <row r="55" spans="1:6">
      <c r="A55" s="82" t="s">
        <v>78</v>
      </c>
      <c r="B55" s="83" t="s">
        <v>126</v>
      </c>
      <c r="C55" s="83" t="s">
        <v>235</v>
      </c>
      <c r="D55" s="84">
        <v>658600</v>
      </c>
      <c r="E55" s="84">
        <v>352412.91</v>
      </c>
      <c r="F55" s="85">
        <f t="shared" si="0"/>
        <v>306187.09000000003</v>
      </c>
    </row>
    <row r="56" spans="1:6">
      <c r="A56" s="82" t="s">
        <v>79</v>
      </c>
      <c r="B56" s="83" t="s">
        <v>126</v>
      </c>
      <c r="C56" s="83" t="s">
        <v>236</v>
      </c>
      <c r="D56" s="84">
        <v>200000</v>
      </c>
      <c r="E56" s="84">
        <v>112603.97</v>
      </c>
      <c r="F56" s="85">
        <f t="shared" si="0"/>
        <v>87396.03</v>
      </c>
    </row>
    <row r="57" spans="1:6">
      <c r="A57" s="82" t="s">
        <v>84</v>
      </c>
      <c r="B57" s="83" t="s">
        <v>126</v>
      </c>
      <c r="C57" s="83" t="s">
        <v>237</v>
      </c>
      <c r="D57" s="84">
        <v>283600</v>
      </c>
      <c r="E57" s="84">
        <v>146645.89000000001</v>
      </c>
      <c r="F57" s="85">
        <f t="shared" si="0"/>
        <v>136954.10999999999</v>
      </c>
    </row>
    <row r="58" spans="1:6" ht="22.5">
      <c r="A58" s="82" t="s">
        <v>83</v>
      </c>
      <c r="B58" s="83" t="s">
        <v>126</v>
      </c>
      <c r="C58" s="83" t="s">
        <v>238</v>
      </c>
      <c r="D58" s="84">
        <v>75000</v>
      </c>
      <c r="E58" s="84">
        <v>37418.76</v>
      </c>
      <c r="F58" s="85">
        <f t="shared" si="0"/>
        <v>37581.24</v>
      </c>
    </row>
    <row r="59" spans="1:6">
      <c r="A59" s="82" t="s">
        <v>80</v>
      </c>
      <c r="B59" s="83" t="s">
        <v>126</v>
      </c>
      <c r="C59" s="83" t="s">
        <v>239</v>
      </c>
      <c r="D59" s="84">
        <v>100000</v>
      </c>
      <c r="E59" s="84">
        <v>55744.29</v>
      </c>
      <c r="F59" s="85">
        <f t="shared" si="0"/>
        <v>44255.71</v>
      </c>
    </row>
    <row r="60" spans="1:6" ht="22.5">
      <c r="A60" s="82" t="s">
        <v>85</v>
      </c>
      <c r="B60" s="83" t="s">
        <v>126</v>
      </c>
      <c r="C60" s="83" t="s">
        <v>240</v>
      </c>
      <c r="D60" s="84">
        <v>368400</v>
      </c>
      <c r="E60" s="84">
        <v>313971.94</v>
      </c>
      <c r="F60" s="85">
        <f t="shared" ref="F60:F107" si="1">D60-E60</f>
        <v>54428.06</v>
      </c>
    </row>
    <row r="61" spans="1:6" ht="22.5">
      <c r="A61" s="82" t="s">
        <v>86</v>
      </c>
      <c r="B61" s="83" t="s">
        <v>126</v>
      </c>
      <c r="C61" s="83" t="s">
        <v>241</v>
      </c>
      <c r="D61" s="84">
        <v>368400</v>
      </c>
      <c r="E61" s="84">
        <v>313971.94</v>
      </c>
      <c r="F61" s="85">
        <f t="shared" si="1"/>
        <v>54428.06</v>
      </c>
    </row>
    <row r="62" spans="1:6" ht="22.5">
      <c r="A62" s="82" t="s">
        <v>92</v>
      </c>
      <c r="B62" s="83" t="s">
        <v>126</v>
      </c>
      <c r="C62" s="83" t="s">
        <v>242</v>
      </c>
      <c r="D62" s="84">
        <v>45000</v>
      </c>
      <c r="E62" s="84">
        <v>21771.97</v>
      </c>
      <c r="F62" s="85">
        <f t="shared" si="1"/>
        <v>23228.03</v>
      </c>
    </row>
    <row r="63" spans="1:6">
      <c r="A63" s="82" t="s">
        <v>73</v>
      </c>
      <c r="B63" s="83" t="s">
        <v>126</v>
      </c>
      <c r="C63" s="83" t="s">
        <v>243</v>
      </c>
      <c r="D63" s="84">
        <v>45000</v>
      </c>
      <c r="E63" s="84">
        <v>21771.97</v>
      </c>
      <c r="F63" s="85">
        <f t="shared" si="1"/>
        <v>23228.03</v>
      </c>
    </row>
    <row r="64" spans="1:6">
      <c r="A64" s="82" t="s">
        <v>91</v>
      </c>
      <c r="B64" s="83" t="s">
        <v>126</v>
      </c>
      <c r="C64" s="83" t="s">
        <v>244</v>
      </c>
      <c r="D64" s="84">
        <v>45000</v>
      </c>
      <c r="E64" s="84">
        <v>21771.97</v>
      </c>
      <c r="F64" s="85">
        <f t="shared" si="1"/>
        <v>23228.03</v>
      </c>
    </row>
    <row r="65" spans="1:6" ht="101.25">
      <c r="A65" s="82" t="s">
        <v>446</v>
      </c>
      <c r="B65" s="83" t="s">
        <v>126</v>
      </c>
      <c r="C65" s="83" t="s">
        <v>245</v>
      </c>
      <c r="D65" s="84">
        <v>38000</v>
      </c>
      <c r="E65" s="84">
        <v>0</v>
      </c>
      <c r="F65" s="85">
        <f t="shared" si="1"/>
        <v>38000</v>
      </c>
    </row>
    <row r="66" spans="1:6" ht="45">
      <c r="A66" s="82" t="s">
        <v>190</v>
      </c>
      <c r="B66" s="83" t="s">
        <v>126</v>
      </c>
      <c r="C66" s="83" t="s">
        <v>246</v>
      </c>
      <c r="D66" s="84">
        <v>38000</v>
      </c>
      <c r="E66" s="84">
        <v>0</v>
      </c>
      <c r="F66" s="85">
        <f t="shared" si="1"/>
        <v>38000</v>
      </c>
    </row>
    <row r="67" spans="1:6">
      <c r="A67" s="82" t="s">
        <v>73</v>
      </c>
      <c r="B67" s="83" t="s">
        <v>126</v>
      </c>
      <c r="C67" s="83" t="s">
        <v>247</v>
      </c>
      <c r="D67" s="84">
        <v>38000</v>
      </c>
      <c r="E67" s="84">
        <v>0</v>
      </c>
      <c r="F67" s="85">
        <f t="shared" si="1"/>
        <v>38000</v>
      </c>
    </row>
    <row r="68" spans="1:6">
      <c r="A68" s="82" t="s">
        <v>78</v>
      </c>
      <c r="B68" s="83" t="s">
        <v>126</v>
      </c>
      <c r="C68" s="83" t="s">
        <v>248</v>
      </c>
      <c r="D68" s="84">
        <v>38000</v>
      </c>
      <c r="E68" s="84">
        <v>0</v>
      </c>
      <c r="F68" s="85">
        <f t="shared" si="1"/>
        <v>38000</v>
      </c>
    </row>
    <row r="69" spans="1:6">
      <c r="A69" s="82" t="s">
        <v>80</v>
      </c>
      <c r="B69" s="83" t="s">
        <v>126</v>
      </c>
      <c r="C69" s="83" t="s">
        <v>249</v>
      </c>
      <c r="D69" s="84">
        <v>38000</v>
      </c>
      <c r="E69" s="84">
        <v>0</v>
      </c>
      <c r="F69" s="85">
        <f t="shared" si="1"/>
        <v>38000</v>
      </c>
    </row>
    <row r="70" spans="1:6" ht="112.5">
      <c r="A70" s="82" t="s">
        <v>537</v>
      </c>
      <c r="B70" s="83" t="s">
        <v>126</v>
      </c>
      <c r="C70" s="83" t="s">
        <v>552</v>
      </c>
      <c r="D70" s="84">
        <v>98500</v>
      </c>
      <c r="E70" s="84">
        <v>0</v>
      </c>
      <c r="F70" s="85">
        <f t="shared" si="1"/>
        <v>98500</v>
      </c>
    </row>
    <row r="71" spans="1:6">
      <c r="A71" s="82" t="s">
        <v>87</v>
      </c>
      <c r="B71" s="83" t="s">
        <v>126</v>
      </c>
      <c r="C71" s="83" t="s">
        <v>553</v>
      </c>
      <c r="D71" s="84">
        <v>98500</v>
      </c>
      <c r="E71" s="84">
        <v>0</v>
      </c>
      <c r="F71" s="85">
        <f t="shared" si="1"/>
        <v>98500</v>
      </c>
    </row>
    <row r="72" spans="1:6">
      <c r="A72" s="82" t="s">
        <v>73</v>
      </c>
      <c r="B72" s="83" t="s">
        <v>126</v>
      </c>
      <c r="C72" s="83" t="s">
        <v>554</v>
      </c>
      <c r="D72" s="84">
        <v>98500</v>
      </c>
      <c r="E72" s="84">
        <v>0</v>
      </c>
      <c r="F72" s="85">
        <f t="shared" si="1"/>
        <v>98500</v>
      </c>
    </row>
    <row r="73" spans="1:6" ht="22.5">
      <c r="A73" s="82" t="s">
        <v>88</v>
      </c>
      <c r="B73" s="83" t="s">
        <v>126</v>
      </c>
      <c r="C73" s="83" t="s">
        <v>555</v>
      </c>
      <c r="D73" s="84">
        <v>98500</v>
      </c>
      <c r="E73" s="84">
        <v>0</v>
      </c>
      <c r="F73" s="85">
        <f t="shared" si="1"/>
        <v>98500</v>
      </c>
    </row>
    <row r="74" spans="1:6" ht="33.75">
      <c r="A74" s="82" t="s">
        <v>89</v>
      </c>
      <c r="B74" s="83" t="s">
        <v>126</v>
      </c>
      <c r="C74" s="83" t="s">
        <v>556</v>
      </c>
      <c r="D74" s="84">
        <v>98500</v>
      </c>
      <c r="E74" s="84">
        <v>0</v>
      </c>
      <c r="F74" s="85">
        <f t="shared" si="1"/>
        <v>98500</v>
      </c>
    </row>
    <row r="75" spans="1:6" ht="112.5">
      <c r="A75" s="82" t="s">
        <v>538</v>
      </c>
      <c r="B75" s="83" t="s">
        <v>126</v>
      </c>
      <c r="C75" s="83" t="s">
        <v>557</v>
      </c>
      <c r="D75" s="84">
        <v>7000</v>
      </c>
      <c r="E75" s="84">
        <v>0</v>
      </c>
      <c r="F75" s="85">
        <f t="shared" si="1"/>
        <v>7000</v>
      </c>
    </row>
    <row r="76" spans="1:6">
      <c r="A76" s="82" t="s">
        <v>87</v>
      </c>
      <c r="B76" s="83" t="s">
        <v>126</v>
      </c>
      <c r="C76" s="83" t="s">
        <v>558</v>
      </c>
      <c r="D76" s="84">
        <v>7000</v>
      </c>
      <c r="E76" s="84">
        <v>0</v>
      </c>
      <c r="F76" s="85">
        <f t="shared" si="1"/>
        <v>7000</v>
      </c>
    </row>
    <row r="77" spans="1:6">
      <c r="A77" s="82" t="s">
        <v>73</v>
      </c>
      <c r="B77" s="83" t="s">
        <v>126</v>
      </c>
      <c r="C77" s="83" t="s">
        <v>559</v>
      </c>
      <c r="D77" s="84">
        <v>7000</v>
      </c>
      <c r="E77" s="84">
        <v>0</v>
      </c>
      <c r="F77" s="85">
        <f t="shared" si="1"/>
        <v>7000</v>
      </c>
    </row>
    <row r="78" spans="1:6" ht="22.5">
      <c r="A78" s="82" t="s">
        <v>88</v>
      </c>
      <c r="B78" s="83" t="s">
        <v>126</v>
      </c>
      <c r="C78" s="83" t="s">
        <v>560</v>
      </c>
      <c r="D78" s="84">
        <v>7000</v>
      </c>
      <c r="E78" s="84">
        <v>0</v>
      </c>
      <c r="F78" s="85">
        <f t="shared" si="1"/>
        <v>7000</v>
      </c>
    </row>
    <row r="79" spans="1:6" ht="33.75">
      <c r="A79" s="82" t="s">
        <v>89</v>
      </c>
      <c r="B79" s="83" t="s">
        <v>126</v>
      </c>
      <c r="C79" s="83" t="s">
        <v>561</v>
      </c>
      <c r="D79" s="84">
        <v>7000</v>
      </c>
      <c r="E79" s="84">
        <v>0</v>
      </c>
      <c r="F79" s="85">
        <f t="shared" si="1"/>
        <v>7000</v>
      </c>
    </row>
    <row r="80" spans="1:6" ht="101.25">
      <c r="A80" s="82" t="s">
        <v>539</v>
      </c>
      <c r="B80" s="83" t="s">
        <v>126</v>
      </c>
      <c r="C80" s="83" t="s">
        <v>562</v>
      </c>
      <c r="D80" s="84">
        <v>2800</v>
      </c>
      <c r="E80" s="84">
        <v>0</v>
      </c>
      <c r="F80" s="85">
        <f t="shared" si="1"/>
        <v>2800</v>
      </c>
    </row>
    <row r="81" spans="1:6">
      <c r="A81" s="82" t="s">
        <v>87</v>
      </c>
      <c r="B81" s="83" t="s">
        <v>126</v>
      </c>
      <c r="C81" s="83" t="s">
        <v>563</v>
      </c>
      <c r="D81" s="84">
        <v>2800</v>
      </c>
      <c r="E81" s="84">
        <v>0</v>
      </c>
      <c r="F81" s="85">
        <f t="shared" si="1"/>
        <v>2800</v>
      </c>
    </row>
    <row r="82" spans="1:6">
      <c r="A82" s="82" t="s">
        <v>73</v>
      </c>
      <c r="B82" s="83" t="s">
        <v>126</v>
      </c>
      <c r="C82" s="83" t="s">
        <v>564</v>
      </c>
      <c r="D82" s="84">
        <v>2800</v>
      </c>
      <c r="E82" s="84">
        <v>0</v>
      </c>
      <c r="F82" s="85">
        <f t="shared" si="1"/>
        <v>2800</v>
      </c>
    </row>
    <row r="83" spans="1:6" ht="22.5">
      <c r="A83" s="82" t="s">
        <v>88</v>
      </c>
      <c r="B83" s="83" t="s">
        <v>126</v>
      </c>
      <c r="C83" s="83" t="s">
        <v>565</v>
      </c>
      <c r="D83" s="84">
        <v>2800</v>
      </c>
      <c r="E83" s="84">
        <v>0</v>
      </c>
      <c r="F83" s="85">
        <f t="shared" si="1"/>
        <v>2800</v>
      </c>
    </row>
    <row r="84" spans="1:6" ht="33.75">
      <c r="A84" s="82" t="s">
        <v>89</v>
      </c>
      <c r="B84" s="83" t="s">
        <v>126</v>
      </c>
      <c r="C84" s="83" t="s">
        <v>566</v>
      </c>
      <c r="D84" s="84">
        <v>2800</v>
      </c>
      <c r="E84" s="84">
        <v>0</v>
      </c>
      <c r="F84" s="85">
        <f t="shared" si="1"/>
        <v>2800</v>
      </c>
    </row>
    <row r="85" spans="1:6" ht="112.5">
      <c r="A85" s="82" t="s">
        <v>540</v>
      </c>
      <c r="B85" s="83" t="s">
        <v>126</v>
      </c>
      <c r="C85" s="83" t="s">
        <v>567</v>
      </c>
      <c r="D85" s="84">
        <v>3700</v>
      </c>
      <c r="E85" s="84">
        <v>0</v>
      </c>
      <c r="F85" s="85">
        <f t="shared" si="1"/>
        <v>3700</v>
      </c>
    </row>
    <row r="86" spans="1:6">
      <c r="A86" s="82" t="s">
        <v>87</v>
      </c>
      <c r="B86" s="83" t="s">
        <v>126</v>
      </c>
      <c r="C86" s="83" t="s">
        <v>568</v>
      </c>
      <c r="D86" s="84">
        <v>3700</v>
      </c>
      <c r="E86" s="84">
        <v>0</v>
      </c>
      <c r="F86" s="85">
        <f t="shared" si="1"/>
        <v>3700</v>
      </c>
    </row>
    <row r="87" spans="1:6">
      <c r="A87" s="82" t="s">
        <v>73</v>
      </c>
      <c r="B87" s="83" t="s">
        <v>126</v>
      </c>
      <c r="C87" s="83" t="s">
        <v>569</v>
      </c>
      <c r="D87" s="84">
        <v>3700</v>
      </c>
      <c r="E87" s="84">
        <v>0</v>
      </c>
      <c r="F87" s="85">
        <f t="shared" si="1"/>
        <v>3700</v>
      </c>
    </row>
    <row r="88" spans="1:6" ht="22.5">
      <c r="A88" s="82" t="s">
        <v>88</v>
      </c>
      <c r="B88" s="83" t="s">
        <v>126</v>
      </c>
      <c r="C88" s="83" t="s">
        <v>570</v>
      </c>
      <c r="D88" s="84">
        <v>3700</v>
      </c>
      <c r="E88" s="84">
        <v>0</v>
      </c>
      <c r="F88" s="85">
        <f t="shared" si="1"/>
        <v>3700</v>
      </c>
    </row>
    <row r="89" spans="1:6" ht="33.75">
      <c r="A89" s="82" t="s">
        <v>89</v>
      </c>
      <c r="B89" s="83" t="s">
        <v>126</v>
      </c>
      <c r="C89" s="83" t="s">
        <v>571</v>
      </c>
      <c r="D89" s="84">
        <v>3700</v>
      </c>
      <c r="E89" s="84">
        <v>0</v>
      </c>
      <c r="F89" s="85">
        <f t="shared" si="1"/>
        <v>3700</v>
      </c>
    </row>
    <row r="90" spans="1:6" ht="101.25">
      <c r="A90" s="82" t="s">
        <v>787</v>
      </c>
      <c r="B90" s="83" t="s">
        <v>126</v>
      </c>
      <c r="C90" s="83" t="s">
        <v>788</v>
      </c>
      <c r="D90" s="84">
        <v>2300</v>
      </c>
      <c r="E90" s="84">
        <v>0</v>
      </c>
      <c r="F90" s="85">
        <f t="shared" si="1"/>
        <v>2300</v>
      </c>
    </row>
    <row r="91" spans="1:6">
      <c r="A91" s="82" t="s">
        <v>87</v>
      </c>
      <c r="B91" s="83" t="s">
        <v>126</v>
      </c>
      <c r="C91" s="83" t="s">
        <v>789</v>
      </c>
      <c r="D91" s="84">
        <v>2300</v>
      </c>
      <c r="E91" s="84">
        <v>0</v>
      </c>
      <c r="F91" s="85">
        <f t="shared" si="1"/>
        <v>2300</v>
      </c>
    </row>
    <row r="92" spans="1:6">
      <c r="A92" s="82" t="s">
        <v>73</v>
      </c>
      <c r="B92" s="83" t="s">
        <v>126</v>
      </c>
      <c r="C92" s="83" t="s">
        <v>790</v>
      </c>
      <c r="D92" s="84">
        <v>2300</v>
      </c>
      <c r="E92" s="84">
        <v>0</v>
      </c>
      <c r="F92" s="85">
        <f t="shared" si="1"/>
        <v>2300</v>
      </c>
    </row>
    <row r="93" spans="1:6" ht="22.5">
      <c r="A93" s="82" t="s">
        <v>88</v>
      </c>
      <c r="B93" s="83" t="s">
        <v>126</v>
      </c>
      <c r="C93" s="83" t="s">
        <v>791</v>
      </c>
      <c r="D93" s="84">
        <v>2300</v>
      </c>
      <c r="E93" s="84">
        <v>0</v>
      </c>
      <c r="F93" s="85">
        <f t="shared" si="1"/>
        <v>2300</v>
      </c>
    </row>
    <row r="94" spans="1:6" ht="33.75">
      <c r="A94" s="82" t="s">
        <v>89</v>
      </c>
      <c r="B94" s="83" t="s">
        <v>126</v>
      </c>
      <c r="C94" s="83" t="s">
        <v>792</v>
      </c>
      <c r="D94" s="84">
        <v>2300</v>
      </c>
      <c r="E94" s="84">
        <v>0</v>
      </c>
      <c r="F94" s="85">
        <f t="shared" si="1"/>
        <v>2300</v>
      </c>
    </row>
    <row r="95" spans="1:6" ht="112.5">
      <c r="A95" s="82" t="s">
        <v>447</v>
      </c>
      <c r="B95" s="83" t="s">
        <v>126</v>
      </c>
      <c r="C95" s="83" t="s">
        <v>250</v>
      </c>
      <c r="D95" s="84">
        <v>140000</v>
      </c>
      <c r="E95" s="84">
        <v>127009</v>
      </c>
      <c r="F95" s="85">
        <f t="shared" si="1"/>
        <v>12991</v>
      </c>
    </row>
    <row r="96" spans="1:6" ht="22.5">
      <c r="A96" s="82" t="s">
        <v>90</v>
      </c>
      <c r="B96" s="83" t="s">
        <v>126</v>
      </c>
      <c r="C96" s="83" t="s">
        <v>251</v>
      </c>
      <c r="D96" s="84">
        <v>140000</v>
      </c>
      <c r="E96" s="84">
        <v>127009</v>
      </c>
      <c r="F96" s="85">
        <f t="shared" si="1"/>
        <v>12991</v>
      </c>
    </row>
    <row r="97" spans="1:6">
      <c r="A97" s="82" t="s">
        <v>73</v>
      </c>
      <c r="B97" s="83" t="s">
        <v>126</v>
      </c>
      <c r="C97" s="83" t="s">
        <v>252</v>
      </c>
      <c r="D97" s="84">
        <v>140000</v>
      </c>
      <c r="E97" s="84">
        <v>127009</v>
      </c>
      <c r="F97" s="85">
        <f t="shared" si="1"/>
        <v>12991</v>
      </c>
    </row>
    <row r="98" spans="1:6">
      <c r="A98" s="82" t="s">
        <v>91</v>
      </c>
      <c r="B98" s="83" t="s">
        <v>126</v>
      </c>
      <c r="C98" s="83" t="s">
        <v>253</v>
      </c>
      <c r="D98" s="84">
        <v>140000</v>
      </c>
      <c r="E98" s="84">
        <v>127009</v>
      </c>
      <c r="F98" s="85">
        <f t="shared" si="1"/>
        <v>12991</v>
      </c>
    </row>
    <row r="99" spans="1:6" ht="56.25">
      <c r="A99" s="82" t="s">
        <v>191</v>
      </c>
      <c r="B99" s="83" t="s">
        <v>126</v>
      </c>
      <c r="C99" s="83" t="s">
        <v>572</v>
      </c>
      <c r="D99" s="84">
        <v>359500</v>
      </c>
      <c r="E99" s="84">
        <v>194550.34</v>
      </c>
      <c r="F99" s="85">
        <f t="shared" si="1"/>
        <v>164949.66</v>
      </c>
    </row>
    <row r="100" spans="1:6" ht="101.25">
      <c r="A100" s="82" t="s">
        <v>610</v>
      </c>
      <c r="B100" s="83" t="s">
        <v>126</v>
      </c>
      <c r="C100" s="83" t="s">
        <v>627</v>
      </c>
      <c r="D100" s="84">
        <v>359500</v>
      </c>
      <c r="E100" s="84">
        <v>194550.34</v>
      </c>
      <c r="F100" s="85">
        <f t="shared" si="1"/>
        <v>164949.66</v>
      </c>
    </row>
    <row r="101" spans="1:6" ht="45">
      <c r="A101" s="82" t="s">
        <v>190</v>
      </c>
      <c r="B101" s="83" t="s">
        <v>126</v>
      </c>
      <c r="C101" s="83" t="s">
        <v>573</v>
      </c>
      <c r="D101" s="84">
        <v>359500</v>
      </c>
      <c r="E101" s="84">
        <v>194550.34</v>
      </c>
      <c r="F101" s="85">
        <f t="shared" si="1"/>
        <v>164949.66</v>
      </c>
    </row>
    <row r="102" spans="1:6">
      <c r="A102" s="82" t="s">
        <v>73</v>
      </c>
      <c r="B102" s="83" t="s">
        <v>126</v>
      </c>
      <c r="C102" s="83" t="s">
        <v>574</v>
      </c>
      <c r="D102" s="84">
        <v>320000</v>
      </c>
      <c r="E102" s="84">
        <v>161420.34</v>
      </c>
      <c r="F102" s="85">
        <f t="shared" si="1"/>
        <v>158579.66</v>
      </c>
    </row>
    <row r="103" spans="1:6">
      <c r="A103" s="82" t="s">
        <v>78</v>
      </c>
      <c r="B103" s="83" t="s">
        <v>126</v>
      </c>
      <c r="C103" s="83" t="s">
        <v>575</v>
      </c>
      <c r="D103" s="84">
        <v>320000</v>
      </c>
      <c r="E103" s="84">
        <v>161420.34</v>
      </c>
      <c r="F103" s="85">
        <f t="shared" si="1"/>
        <v>158579.66</v>
      </c>
    </row>
    <row r="104" spans="1:6" ht="22.5">
      <c r="A104" s="82" t="s">
        <v>83</v>
      </c>
      <c r="B104" s="83" t="s">
        <v>126</v>
      </c>
      <c r="C104" s="83" t="s">
        <v>576</v>
      </c>
      <c r="D104" s="84">
        <v>20000</v>
      </c>
      <c r="E104" s="84">
        <v>8200</v>
      </c>
      <c r="F104" s="85">
        <f t="shared" si="1"/>
        <v>11800</v>
      </c>
    </row>
    <row r="105" spans="1:6">
      <c r="A105" s="82" t="s">
        <v>80</v>
      </c>
      <c r="B105" s="83" t="s">
        <v>126</v>
      </c>
      <c r="C105" s="83" t="s">
        <v>577</v>
      </c>
      <c r="D105" s="84">
        <v>300000</v>
      </c>
      <c r="E105" s="84">
        <v>153220.34</v>
      </c>
      <c r="F105" s="85">
        <f t="shared" si="1"/>
        <v>146779.66</v>
      </c>
    </row>
    <row r="106" spans="1:6" ht="22.5">
      <c r="A106" s="82" t="s">
        <v>85</v>
      </c>
      <c r="B106" s="83" t="s">
        <v>126</v>
      </c>
      <c r="C106" s="83" t="s">
        <v>578</v>
      </c>
      <c r="D106" s="84">
        <v>39500</v>
      </c>
      <c r="E106" s="84">
        <v>33130</v>
      </c>
      <c r="F106" s="85">
        <f t="shared" si="1"/>
        <v>6370</v>
      </c>
    </row>
    <row r="107" spans="1:6" ht="22.5">
      <c r="A107" s="82" t="s">
        <v>86</v>
      </c>
      <c r="B107" s="83" t="s">
        <v>126</v>
      </c>
      <c r="C107" s="83" t="s">
        <v>579</v>
      </c>
      <c r="D107" s="84">
        <v>39500</v>
      </c>
      <c r="E107" s="84">
        <v>33130</v>
      </c>
      <c r="F107" s="85">
        <f t="shared" si="1"/>
        <v>6370</v>
      </c>
    </row>
    <row r="108" spans="1:6" ht="33.75">
      <c r="A108" s="82" t="s">
        <v>611</v>
      </c>
      <c r="B108" s="83" t="s">
        <v>126</v>
      </c>
      <c r="C108" s="83" t="s">
        <v>628</v>
      </c>
      <c r="D108" s="84">
        <v>200</v>
      </c>
      <c r="E108" s="84">
        <v>200</v>
      </c>
      <c r="F108" s="85">
        <f t="shared" ref="F108:F160" si="2">D108-E108</f>
        <v>0</v>
      </c>
    </row>
    <row r="109" spans="1:6" ht="45">
      <c r="A109" s="82" t="s">
        <v>192</v>
      </c>
      <c r="B109" s="83" t="s">
        <v>126</v>
      </c>
      <c r="C109" s="83" t="s">
        <v>433</v>
      </c>
      <c r="D109" s="84">
        <v>200</v>
      </c>
      <c r="E109" s="84">
        <v>200</v>
      </c>
      <c r="F109" s="85">
        <f t="shared" si="2"/>
        <v>0</v>
      </c>
    </row>
    <row r="110" spans="1:6" ht="101.25">
      <c r="A110" s="82" t="s">
        <v>448</v>
      </c>
      <c r="B110" s="83" t="s">
        <v>126</v>
      </c>
      <c r="C110" s="83" t="s">
        <v>434</v>
      </c>
      <c r="D110" s="84">
        <v>200</v>
      </c>
      <c r="E110" s="84">
        <v>200</v>
      </c>
      <c r="F110" s="85">
        <f t="shared" si="2"/>
        <v>0</v>
      </c>
    </row>
    <row r="111" spans="1:6" ht="45">
      <c r="A111" s="82" t="s">
        <v>190</v>
      </c>
      <c r="B111" s="83" t="s">
        <v>126</v>
      </c>
      <c r="C111" s="83" t="s">
        <v>435</v>
      </c>
      <c r="D111" s="84">
        <v>200</v>
      </c>
      <c r="E111" s="84">
        <v>200</v>
      </c>
      <c r="F111" s="85">
        <f t="shared" si="2"/>
        <v>0</v>
      </c>
    </row>
    <row r="112" spans="1:6" ht="22.5">
      <c r="A112" s="82" t="s">
        <v>85</v>
      </c>
      <c r="B112" s="83" t="s">
        <v>126</v>
      </c>
      <c r="C112" s="83" t="s">
        <v>436</v>
      </c>
      <c r="D112" s="84">
        <v>200</v>
      </c>
      <c r="E112" s="84">
        <v>200</v>
      </c>
      <c r="F112" s="85">
        <f t="shared" si="2"/>
        <v>0</v>
      </c>
    </row>
    <row r="113" spans="1:6" ht="22.5">
      <c r="A113" s="82" t="s">
        <v>86</v>
      </c>
      <c r="B113" s="83" t="s">
        <v>126</v>
      </c>
      <c r="C113" s="83" t="s">
        <v>437</v>
      </c>
      <c r="D113" s="84">
        <v>200</v>
      </c>
      <c r="E113" s="84">
        <v>200</v>
      </c>
      <c r="F113" s="85">
        <f t="shared" si="2"/>
        <v>0</v>
      </c>
    </row>
    <row r="114" spans="1:6" ht="22.5">
      <c r="A114" s="82" t="s">
        <v>93</v>
      </c>
      <c r="B114" s="83" t="s">
        <v>126</v>
      </c>
      <c r="C114" s="83" t="s">
        <v>111</v>
      </c>
      <c r="D114" s="84">
        <v>715700</v>
      </c>
      <c r="E114" s="84">
        <v>522405.49</v>
      </c>
      <c r="F114" s="85">
        <f t="shared" si="2"/>
        <v>193294.51</v>
      </c>
    </row>
    <row r="115" spans="1:6" ht="45">
      <c r="A115" s="82" t="s">
        <v>607</v>
      </c>
      <c r="B115" s="83" t="s">
        <v>126</v>
      </c>
      <c r="C115" s="83" t="s">
        <v>629</v>
      </c>
      <c r="D115" s="84">
        <v>365000</v>
      </c>
      <c r="E115" s="84">
        <v>284625</v>
      </c>
      <c r="F115" s="85">
        <f t="shared" si="2"/>
        <v>80375</v>
      </c>
    </row>
    <row r="116" spans="1:6" ht="56.25">
      <c r="A116" s="82" t="s">
        <v>191</v>
      </c>
      <c r="B116" s="83" t="s">
        <v>126</v>
      </c>
      <c r="C116" s="83" t="s">
        <v>254</v>
      </c>
      <c r="D116" s="84">
        <v>365000</v>
      </c>
      <c r="E116" s="84">
        <v>284625</v>
      </c>
      <c r="F116" s="85">
        <f t="shared" si="2"/>
        <v>80375</v>
      </c>
    </row>
    <row r="117" spans="1:6" ht="101.25">
      <c r="A117" s="82" t="s">
        <v>610</v>
      </c>
      <c r="B117" s="83" t="s">
        <v>126</v>
      </c>
      <c r="C117" s="83" t="s">
        <v>630</v>
      </c>
      <c r="D117" s="84">
        <v>365000</v>
      </c>
      <c r="E117" s="84">
        <v>284625</v>
      </c>
      <c r="F117" s="85">
        <f t="shared" si="2"/>
        <v>80375</v>
      </c>
    </row>
    <row r="118" spans="1:6" ht="45">
      <c r="A118" s="82" t="s">
        <v>190</v>
      </c>
      <c r="B118" s="83" t="s">
        <v>126</v>
      </c>
      <c r="C118" s="83" t="s">
        <v>255</v>
      </c>
      <c r="D118" s="84">
        <v>345000</v>
      </c>
      <c r="E118" s="84">
        <v>264625</v>
      </c>
      <c r="F118" s="85">
        <f t="shared" si="2"/>
        <v>80375</v>
      </c>
    </row>
    <row r="119" spans="1:6">
      <c r="A119" s="82" t="s">
        <v>73</v>
      </c>
      <c r="B119" s="83" t="s">
        <v>126</v>
      </c>
      <c r="C119" s="83" t="s">
        <v>256</v>
      </c>
      <c r="D119" s="84">
        <v>252100</v>
      </c>
      <c r="E119" s="84">
        <v>221315</v>
      </c>
      <c r="F119" s="85">
        <f t="shared" si="2"/>
        <v>30785</v>
      </c>
    </row>
    <row r="120" spans="1:6">
      <c r="A120" s="82" t="s">
        <v>78</v>
      </c>
      <c r="B120" s="83" t="s">
        <v>126</v>
      </c>
      <c r="C120" s="83" t="s">
        <v>257</v>
      </c>
      <c r="D120" s="84">
        <v>152100</v>
      </c>
      <c r="E120" s="84">
        <v>141250</v>
      </c>
      <c r="F120" s="85">
        <f t="shared" si="2"/>
        <v>10850</v>
      </c>
    </row>
    <row r="121" spans="1:6">
      <c r="A121" s="82" t="s">
        <v>80</v>
      </c>
      <c r="B121" s="83" t="s">
        <v>126</v>
      </c>
      <c r="C121" s="83" t="s">
        <v>258</v>
      </c>
      <c r="D121" s="84">
        <v>152100</v>
      </c>
      <c r="E121" s="84">
        <v>141250</v>
      </c>
      <c r="F121" s="85">
        <f t="shared" si="2"/>
        <v>10850</v>
      </c>
    </row>
    <row r="122" spans="1:6">
      <c r="A122" s="82" t="s">
        <v>91</v>
      </c>
      <c r="B122" s="83" t="s">
        <v>126</v>
      </c>
      <c r="C122" s="83" t="s">
        <v>259</v>
      </c>
      <c r="D122" s="84">
        <v>100000</v>
      </c>
      <c r="E122" s="84">
        <v>80065</v>
      </c>
      <c r="F122" s="85">
        <f t="shared" si="2"/>
        <v>19935</v>
      </c>
    </row>
    <row r="123" spans="1:6" ht="22.5">
      <c r="A123" s="82" t="s">
        <v>85</v>
      </c>
      <c r="B123" s="83" t="s">
        <v>126</v>
      </c>
      <c r="C123" s="83" t="s">
        <v>605</v>
      </c>
      <c r="D123" s="84">
        <v>92900</v>
      </c>
      <c r="E123" s="84">
        <v>43310</v>
      </c>
      <c r="F123" s="85">
        <f t="shared" si="2"/>
        <v>49590</v>
      </c>
    </row>
    <row r="124" spans="1:6" ht="22.5">
      <c r="A124" s="82" t="s">
        <v>86</v>
      </c>
      <c r="B124" s="83" t="s">
        <v>126</v>
      </c>
      <c r="C124" s="83" t="s">
        <v>606</v>
      </c>
      <c r="D124" s="84">
        <v>92900</v>
      </c>
      <c r="E124" s="84">
        <v>43310</v>
      </c>
      <c r="F124" s="85">
        <f t="shared" si="2"/>
        <v>49590</v>
      </c>
    </row>
    <row r="125" spans="1:6" ht="22.5">
      <c r="A125" s="82" t="s">
        <v>92</v>
      </c>
      <c r="B125" s="83" t="s">
        <v>126</v>
      </c>
      <c r="C125" s="83" t="s">
        <v>260</v>
      </c>
      <c r="D125" s="84">
        <v>20000</v>
      </c>
      <c r="E125" s="84">
        <v>20000</v>
      </c>
      <c r="F125" s="85">
        <f t="shared" si="2"/>
        <v>0</v>
      </c>
    </row>
    <row r="126" spans="1:6">
      <c r="A126" s="82" t="s">
        <v>73</v>
      </c>
      <c r="B126" s="83" t="s">
        <v>126</v>
      </c>
      <c r="C126" s="83" t="s">
        <v>261</v>
      </c>
      <c r="D126" s="84">
        <v>20000</v>
      </c>
      <c r="E126" s="84">
        <v>20000</v>
      </c>
      <c r="F126" s="85">
        <f t="shared" si="2"/>
        <v>0</v>
      </c>
    </row>
    <row r="127" spans="1:6">
      <c r="A127" s="82" t="s">
        <v>91</v>
      </c>
      <c r="B127" s="83" t="s">
        <v>126</v>
      </c>
      <c r="C127" s="83" t="s">
        <v>262</v>
      </c>
      <c r="D127" s="84">
        <v>20000</v>
      </c>
      <c r="E127" s="84">
        <v>20000</v>
      </c>
      <c r="F127" s="85">
        <f t="shared" si="2"/>
        <v>0</v>
      </c>
    </row>
    <row r="128" spans="1:6" ht="33.75">
      <c r="A128" s="82" t="s">
        <v>611</v>
      </c>
      <c r="B128" s="83" t="s">
        <v>126</v>
      </c>
      <c r="C128" s="83" t="s">
        <v>631</v>
      </c>
      <c r="D128" s="84">
        <v>350700</v>
      </c>
      <c r="E128" s="84">
        <v>237780.49</v>
      </c>
      <c r="F128" s="85">
        <f t="shared" si="2"/>
        <v>112919.51000000001</v>
      </c>
    </row>
    <row r="129" spans="1:6" ht="45">
      <c r="A129" s="82" t="s">
        <v>192</v>
      </c>
      <c r="B129" s="83" t="s">
        <v>126</v>
      </c>
      <c r="C129" s="83" t="s">
        <v>263</v>
      </c>
      <c r="D129" s="84">
        <v>350700</v>
      </c>
      <c r="E129" s="84">
        <v>237780.49</v>
      </c>
      <c r="F129" s="85">
        <f t="shared" si="2"/>
        <v>112919.51000000001</v>
      </c>
    </row>
    <row r="130" spans="1:6" ht="78.75">
      <c r="A130" s="82" t="s">
        <v>193</v>
      </c>
      <c r="B130" s="83" t="s">
        <v>126</v>
      </c>
      <c r="C130" s="83" t="s">
        <v>264</v>
      </c>
      <c r="D130" s="84">
        <v>350700</v>
      </c>
      <c r="E130" s="84">
        <v>237780.49</v>
      </c>
      <c r="F130" s="85">
        <f t="shared" si="2"/>
        <v>112919.51000000001</v>
      </c>
    </row>
    <row r="131" spans="1:6" ht="45">
      <c r="A131" s="82" t="s">
        <v>190</v>
      </c>
      <c r="B131" s="83" t="s">
        <v>126</v>
      </c>
      <c r="C131" s="83" t="s">
        <v>265</v>
      </c>
      <c r="D131" s="84">
        <v>350700</v>
      </c>
      <c r="E131" s="84">
        <v>237780.49</v>
      </c>
      <c r="F131" s="85">
        <f t="shared" si="2"/>
        <v>112919.51000000001</v>
      </c>
    </row>
    <row r="132" spans="1:6">
      <c r="A132" s="82" t="s">
        <v>73</v>
      </c>
      <c r="B132" s="83" t="s">
        <v>126</v>
      </c>
      <c r="C132" s="83" t="s">
        <v>266</v>
      </c>
      <c r="D132" s="84">
        <v>350700</v>
      </c>
      <c r="E132" s="84">
        <v>237780.49</v>
      </c>
      <c r="F132" s="85">
        <f t="shared" si="2"/>
        <v>112919.51000000001</v>
      </c>
    </row>
    <row r="133" spans="1:6">
      <c r="A133" s="82" t="s">
        <v>78</v>
      </c>
      <c r="B133" s="83" t="s">
        <v>126</v>
      </c>
      <c r="C133" s="83" t="s">
        <v>267</v>
      </c>
      <c r="D133" s="84">
        <v>350700</v>
      </c>
      <c r="E133" s="84">
        <v>237780.49</v>
      </c>
      <c r="F133" s="85">
        <f t="shared" si="2"/>
        <v>112919.51000000001</v>
      </c>
    </row>
    <row r="134" spans="1:6">
      <c r="A134" s="82" t="s">
        <v>80</v>
      </c>
      <c r="B134" s="83" t="s">
        <v>126</v>
      </c>
      <c r="C134" s="83" t="s">
        <v>268</v>
      </c>
      <c r="D134" s="84">
        <v>350700</v>
      </c>
      <c r="E134" s="84">
        <v>237780.49</v>
      </c>
      <c r="F134" s="85">
        <f t="shared" si="2"/>
        <v>112919.51000000001</v>
      </c>
    </row>
    <row r="135" spans="1:6" ht="22.5">
      <c r="A135" s="82" t="s">
        <v>95</v>
      </c>
      <c r="B135" s="83" t="s">
        <v>126</v>
      </c>
      <c r="C135" s="83" t="s">
        <v>112</v>
      </c>
      <c r="D135" s="84">
        <v>1305200</v>
      </c>
      <c r="E135" s="84">
        <v>649311.31999999995</v>
      </c>
      <c r="F135" s="85">
        <f t="shared" si="2"/>
        <v>655888.68000000005</v>
      </c>
    </row>
    <row r="136" spans="1:6" ht="45">
      <c r="A136" s="82" t="s">
        <v>96</v>
      </c>
      <c r="B136" s="83" t="s">
        <v>126</v>
      </c>
      <c r="C136" s="83" t="s">
        <v>113</v>
      </c>
      <c r="D136" s="84">
        <v>1305200</v>
      </c>
      <c r="E136" s="84">
        <v>649311.31999999995</v>
      </c>
      <c r="F136" s="85">
        <f t="shared" si="2"/>
        <v>655888.68000000005</v>
      </c>
    </row>
    <row r="137" spans="1:6" ht="56.25">
      <c r="A137" s="82" t="s">
        <v>612</v>
      </c>
      <c r="B137" s="83" t="s">
        <v>126</v>
      </c>
      <c r="C137" s="83" t="s">
        <v>632</v>
      </c>
      <c r="D137" s="84">
        <v>68000</v>
      </c>
      <c r="E137" s="84">
        <v>32653.5</v>
      </c>
      <c r="F137" s="85">
        <f t="shared" si="2"/>
        <v>35346.5</v>
      </c>
    </row>
    <row r="138" spans="1:6" ht="33.75">
      <c r="A138" s="82" t="s">
        <v>194</v>
      </c>
      <c r="B138" s="83" t="s">
        <v>126</v>
      </c>
      <c r="C138" s="83" t="s">
        <v>269</v>
      </c>
      <c r="D138" s="84">
        <v>65000</v>
      </c>
      <c r="E138" s="84">
        <v>32653.5</v>
      </c>
      <c r="F138" s="85">
        <f t="shared" si="2"/>
        <v>32346.5</v>
      </c>
    </row>
    <row r="139" spans="1:6" ht="101.25">
      <c r="A139" s="82" t="s">
        <v>449</v>
      </c>
      <c r="B139" s="83" t="s">
        <v>126</v>
      </c>
      <c r="C139" s="83" t="s">
        <v>270</v>
      </c>
      <c r="D139" s="84">
        <v>15000</v>
      </c>
      <c r="E139" s="84">
        <v>9775</v>
      </c>
      <c r="F139" s="85">
        <f t="shared" si="2"/>
        <v>5225</v>
      </c>
    </row>
    <row r="140" spans="1:6" ht="45">
      <c r="A140" s="82" t="s">
        <v>190</v>
      </c>
      <c r="B140" s="83" t="s">
        <v>126</v>
      </c>
      <c r="C140" s="83" t="s">
        <v>271</v>
      </c>
      <c r="D140" s="84">
        <v>15000</v>
      </c>
      <c r="E140" s="84">
        <v>9775</v>
      </c>
      <c r="F140" s="85">
        <f t="shared" si="2"/>
        <v>5225</v>
      </c>
    </row>
    <row r="141" spans="1:6">
      <c r="A141" s="82" t="s">
        <v>73</v>
      </c>
      <c r="B141" s="83" t="s">
        <v>126</v>
      </c>
      <c r="C141" s="83" t="s">
        <v>272</v>
      </c>
      <c r="D141" s="84">
        <v>15000</v>
      </c>
      <c r="E141" s="84">
        <v>9775</v>
      </c>
      <c r="F141" s="85">
        <f t="shared" si="2"/>
        <v>5225</v>
      </c>
    </row>
    <row r="142" spans="1:6">
      <c r="A142" s="82" t="s">
        <v>78</v>
      </c>
      <c r="B142" s="83" t="s">
        <v>126</v>
      </c>
      <c r="C142" s="83" t="s">
        <v>482</v>
      </c>
      <c r="D142" s="84">
        <v>3500</v>
      </c>
      <c r="E142" s="84">
        <v>0</v>
      </c>
      <c r="F142" s="85">
        <f t="shared" si="2"/>
        <v>3500</v>
      </c>
    </row>
    <row r="143" spans="1:6" ht="22.5">
      <c r="A143" s="82" t="s">
        <v>83</v>
      </c>
      <c r="B143" s="83" t="s">
        <v>126</v>
      </c>
      <c r="C143" s="83" t="s">
        <v>483</v>
      </c>
      <c r="D143" s="84">
        <v>3500</v>
      </c>
      <c r="E143" s="84">
        <v>0</v>
      </c>
      <c r="F143" s="85">
        <f t="shared" si="2"/>
        <v>3500</v>
      </c>
    </row>
    <row r="144" spans="1:6">
      <c r="A144" s="82" t="s">
        <v>91</v>
      </c>
      <c r="B144" s="83" t="s">
        <v>126</v>
      </c>
      <c r="C144" s="83" t="s">
        <v>580</v>
      </c>
      <c r="D144" s="84">
        <v>11500</v>
      </c>
      <c r="E144" s="84">
        <v>9775</v>
      </c>
      <c r="F144" s="85">
        <f t="shared" si="2"/>
        <v>1725</v>
      </c>
    </row>
    <row r="145" spans="1:6" ht="101.25">
      <c r="A145" s="82" t="s">
        <v>450</v>
      </c>
      <c r="B145" s="83" t="s">
        <v>126</v>
      </c>
      <c r="C145" s="83" t="s">
        <v>273</v>
      </c>
      <c r="D145" s="84">
        <v>50000</v>
      </c>
      <c r="E145" s="84">
        <v>22878.5</v>
      </c>
      <c r="F145" s="85">
        <f t="shared" si="2"/>
        <v>27121.5</v>
      </c>
    </row>
    <row r="146" spans="1:6" ht="45">
      <c r="A146" s="82" t="s">
        <v>190</v>
      </c>
      <c r="B146" s="83" t="s">
        <v>126</v>
      </c>
      <c r="C146" s="83" t="s">
        <v>274</v>
      </c>
      <c r="D146" s="84">
        <v>50000</v>
      </c>
      <c r="E146" s="84">
        <v>22878.5</v>
      </c>
      <c r="F146" s="85">
        <f t="shared" si="2"/>
        <v>27121.5</v>
      </c>
    </row>
    <row r="147" spans="1:6">
      <c r="A147" s="82" t="s">
        <v>73</v>
      </c>
      <c r="B147" s="83" t="s">
        <v>126</v>
      </c>
      <c r="C147" s="83" t="s">
        <v>275</v>
      </c>
      <c r="D147" s="84">
        <v>50000</v>
      </c>
      <c r="E147" s="84">
        <v>22878.5</v>
      </c>
      <c r="F147" s="85">
        <f t="shared" si="2"/>
        <v>27121.5</v>
      </c>
    </row>
    <row r="148" spans="1:6">
      <c r="A148" s="82" t="s">
        <v>78</v>
      </c>
      <c r="B148" s="83" t="s">
        <v>126</v>
      </c>
      <c r="C148" s="83" t="s">
        <v>276</v>
      </c>
      <c r="D148" s="84">
        <v>50000</v>
      </c>
      <c r="E148" s="84">
        <v>22878.5</v>
      </c>
      <c r="F148" s="85">
        <f t="shared" si="2"/>
        <v>27121.5</v>
      </c>
    </row>
    <row r="149" spans="1:6">
      <c r="A149" s="82" t="s">
        <v>80</v>
      </c>
      <c r="B149" s="83" t="s">
        <v>126</v>
      </c>
      <c r="C149" s="83" t="s">
        <v>277</v>
      </c>
      <c r="D149" s="84">
        <v>50000</v>
      </c>
      <c r="E149" s="84">
        <v>22878.5</v>
      </c>
      <c r="F149" s="85">
        <f t="shared" si="2"/>
        <v>27121.5</v>
      </c>
    </row>
    <row r="150" spans="1:6" ht="22.5">
      <c r="A150" s="82" t="s">
        <v>195</v>
      </c>
      <c r="B150" s="83" t="s">
        <v>126</v>
      </c>
      <c r="C150" s="83" t="s">
        <v>278</v>
      </c>
      <c r="D150" s="84">
        <v>1000</v>
      </c>
      <c r="E150" s="84">
        <v>0</v>
      </c>
      <c r="F150" s="85">
        <f t="shared" si="2"/>
        <v>1000</v>
      </c>
    </row>
    <row r="151" spans="1:6" ht="101.25">
      <c r="A151" s="82" t="s">
        <v>451</v>
      </c>
      <c r="B151" s="83" t="s">
        <v>126</v>
      </c>
      <c r="C151" s="83" t="s">
        <v>279</v>
      </c>
      <c r="D151" s="84">
        <v>1000</v>
      </c>
      <c r="E151" s="84">
        <v>0</v>
      </c>
      <c r="F151" s="85">
        <f t="shared" si="2"/>
        <v>1000</v>
      </c>
    </row>
    <row r="152" spans="1:6" ht="45">
      <c r="A152" s="82" t="s">
        <v>190</v>
      </c>
      <c r="B152" s="83" t="s">
        <v>126</v>
      </c>
      <c r="C152" s="83" t="s">
        <v>280</v>
      </c>
      <c r="D152" s="84">
        <v>1000</v>
      </c>
      <c r="E152" s="84">
        <v>0</v>
      </c>
      <c r="F152" s="85">
        <f t="shared" si="2"/>
        <v>1000</v>
      </c>
    </row>
    <row r="153" spans="1:6" ht="22.5">
      <c r="A153" s="82" t="s">
        <v>85</v>
      </c>
      <c r="B153" s="83" t="s">
        <v>126</v>
      </c>
      <c r="C153" s="83" t="s">
        <v>440</v>
      </c>
      <c r="D153" s="84">
        <v>1000</v>
      </c>
      <c r="E153" s="84">
        <v>0</v>
      </c>
      <c r="F153" s="85">
        <f t="shared" si="2"/>
        <v>1000</v>
      </c>
    </row>
    <row r="154" spans="1:6" ht="22.5">
      <c r="A154" s="82" t="s">
        <v>86</v>
      </c>
      <c r="B154" s="83" t="s">
        <v>126</v>
      </c>
      <c r="C154" s="83" t="s">
        <v>441</v>
      </c>
      <c r="D154" s="84">
        <v>1000</v>
      </c>
      <c r="E154" s="84">
        <v>0</v>
      </c>
      <c r="F154" s="85">
        <f t="shared" si="2"/>
        <v>1000</v>
      </c>
    </row>
    <row r="155" spans="1:6" ht="22.5">
      <c r="A155" s="82" t="s">
        <v>196</v>
      </c>
      <c r="B155" s="83" t="s">
        <v>126</v>
      </c>
      <c r="C155" s="83" t="s">
        <v>484</v>
      </c>
      <c r="D155" s="84">
        <v>1000</v>
      </c>
      <c r="E155" s="84">
        <v>0</v>
      </c>
      <c r="F155" s="85">
        <f t="shared" si="2"/>
        <v>1000</v>
      </c>
    </row>
    <row r="156" spans="1:6" ht="112.5">
      <c r="A156" s="82" t="s">
        <v>452</v>
      </c>
      <c r="B156" s="83" t="s">
        <v>126</v>
      </c>
      <c r="C156" s="83" t="s">
        <v>485</v>
      </c>
      <c r="D156" s="84">
        <v>1000</v>
      </c>
      <c r="E156" s="84">
        <v>0</v>
      </c>
      <c r="F156" s="85">
        <f t="shared" si="2"/>
        <v>1000</v>
      </c>
    </row>
    <row r="157" spans="1:6" ht="45">
      <c r="A157" s="82" t="s">
        <v>190</v>
      </c>
      <c r="B157" s="83" t="s">
        <v>126</v>
      </c>
      <c r="C157" s="83" t="s">
        <v>486</v>
      </c>
      <c r="D157" s="84">
        <v>1000</v>
      </c>
      <c r="E157" s="84">
        <v>0</v>
      </c>
      <c r="F157" s="85">
        <f t="shared" si="2"/>
        <v>1000</v>
      </c>
    </row>
    <row r="158" spans="1:6">
      <c r="A158" s="82" t="s">
        <v>73</v>
      </c>
      <c r="B158" s="83" t="s">
        <v>126</v>
      </c>
      <c r="C158" s="83" t="s">
        <v>487</v>
      </c>
      <c r="D158" s="84">
        <v>1000</v>
      </c>
      <c r="E158" s="84">
        <v>0</v>
      </c>
      <c r="F158" s="85">
        <f t="shared" si="2"/>
        <v>1000</v>
      </c>
    </row>
    <row r="159" spans="1:6">
      <c r="A159" s="82" t="s">
        <v>78</v>
      </c>
      <c r="B159" s="83" t="s">
        <v>126</v>
      </c>
      <c r="C159" s="83" t="s">
        <v>488</v>
      </c>
      <c r="D159" s="84">
        <v>1000</v>
      </c>
      <c r="E159" s="84">
        <v>0</v>
      </c>
      <c r="F159" s="85">
        <f t="shared" si="2"/>
        <v>1000</v>
      </c>
    </row>
    <row r="160" spans="1:6">
      <c r="A160" s="82" t="s">
        <v>80</v>
      </c>
      <c r="B160" s="83" t="s">
        <v>126</v>
      </c>
      <c r="C160" s="83" t="s">
        <v>489</v>
      </c>
      <c r="D160" s="84">
        <v>1000</v>
      </c>
      <c r="E160" s="84">
        <v>0</v>
      </c>
      <c r="F160" s="85">
        <f t="shared" si="2"/>
        <v>1000</v>
      </c>
    </row>
    <row r="161" spans="1:6" ht="45">
      <c r="A161" s="82" t="s">
        <v>453</v>
      </c>
      <c r="B161" s="83" t="s">
        <v>126</v>
      </c>
      <c r="C161" s="83" t="s">
        <v>490</v>
      </c>
      <c r="D161" s="84">
        <v>1000</v>
      </c>
      <c r="E161" s="84">
        <v>0</v>
      </c>
      <c r="F161" s="85">
        <f t="shared" ref="F161:F213" si="3">D161-E161</f>
        <v>1000</v>
      </c>
    </row>
    <row r="162" spans="1:6" ht="101.25">
      <c r="A162" s="82" t="s">
        <v>454</v>
      </c>
      <c r="B162" s="83" t="s">
        <v>126</v>
      </c>
      <c r="C162" s="83" t="s">
        <v>491</v>
      </c>
      <c r="D162" s="84">
        <v>1000</v>
      </c>
      <c r="E162" s="84">
        <v>0</v>
      </c>
      <c r="F162" s="85">
        <f t="shared" si="3"/>
        <v>1000</v>
      </c>
    </row>
    <row r="163" spans="1:6" ht="45">
      <c r="A163" s="82" t="s">
        <v>190</v>
      </c>
      <c r="B163" s="83" t="s">
        <v>126</v>
      </c>
      <c r="C163" s="83" t="s">
        <v>492</v>
      </c>
      <c r="D163" s="84">
        <v>1000</v>
      </c>
      <c r="E163" s="84">
        <v>0</v>
      </c>
      <c r="F163" s="85">
        <f t="shared" si="3"/>
        <v>1000</v>
      </c>
    </row>
    <row r="164" spans="1:6">
      <c r="A164" s="82" t="s">
        <v>73</v>
      </c>
      <c r="B164" s="83" t="s">
        <v>126</v>
      </c>
      <c r="C164" s="83" t="s">
        <v>493</v>
      </c>
      <c r="D164" s="84">
        <v>1000</v>
      </c>
      <c r="E164" s="84">
        <v>0</v>
      </c>
      <c r="F164" s="85">
        <f t="shared" si="3"/>
        <v>1000</v>
      </c>
    </row>
    <row r="165" spans="1:6">
      <c r="A165" s="82" t="s">
        <v>78</v>
      </c>
      <c r="B165" s="83" t="s">
        <v>126</v>
      </c>
      <c r="C165" s="83" t="s">
        <v>494</v>
      </c>
      <c r="D165" s="84">
        <v>1000</v>
      </c>
      <c r="E165" s="84">
        <v>0</v>
      </c>
      <c r="F165" s="85">
        <f t="shared" si="3"/>
        <v>1000</v>
      </c>
    </row>
    <row r="166" spans="1:6">
      <c r="A166" s="82" t="s">
        <v>80</v>
      </c>
      <c r="B166" s="83" t="s">
        <v>126</v>
      </c>
      <c r="C166" s="83" t="s">
        <v>495</v>
      </c>
      <c r="D166" s="84">
        <v>1000</v>
      </c>
      <c r="E166" s="84">
        <v>0</v>
      </c>
      <c r="F166" s="85">
        <f t="shared" si="3"/>
        <v>1000</v>
      </c>
    </row>
    <row r="167" spans="1:6" ht="78.75">
      <c r="A167" s="82" t="s">
        <v>613</v>
      </c>
      <c r="B167" s="83" t="s">
        <v>126</v>
      </c>
      <c r="C167" s="83" t="s">
        <v>633</v>
      </c>
      <c r="D167" s="84">
        <v>1237200</v>
      </c>
      <c r="E167" s="84">
        <v>616657.81999999995</v>
      </c>
      <c r="F167" s="85">
        <f t="shared" si="3"/>
        <v>620542.18000000005</v>
      </c>
    </row>
    <row r="168" spans="1:6" ht="22.5">
      <c r="A168" s="82" t="s">
        <v>455</v>
      </c>
      <c r="B168" s="83" t="s">
        <v>126</v>
      </c>
      <c r="C168" s="83" t="s">
        <v>281</v>
      </c>
      <c r="D168" s="84">
        <v>72000</v>
      </c>
      <c r="E168" s="84">
        <v>21056</v>
      </c>
      <c r="F168" s="85">
        <f t="shared" si="3"/>
        <v>50944</v>
      </c>
    </row>
    <row r="169" spans="1:6" ht="101.25">
      <c r="A169" s="82" t="s">
        <v>456</v>
      </c>
      <c r="B169" s="83" t="s">
        <v>126</v>
      </c>
      <c r="C169" s="83" t="s">
        <v>282</v>
      </c>
      <c r="D169" s="84">
        <v>72000</v>
      </c>
      <c r="E169" s="84">
        <v>21056</v>
      </c>
      <c r="F169" s="85">
        <f t="shared" si="3"/>
        <v>50944</v>
      </c>
    </row>
    <row r="170" spans="1:6" ht="45">
      <c r="A170" s="82" t="s">
        <v>82</v>
      </c>
      <c r="B170" s="83" t="s">
        <v>126</v>
      </c>
      <c r="C170" s="83" t="s">
        <v>283</v>
      </c>
      <c r="D170" s="84">
        <v>45000</v>
      </c>
      <c r="E170" s="84">
        <v>21056</v>
      </c>
      <c r="F170" s="85">
        <f t="shared" si="3"/>
        <v>23944</v>
      </c>
    </row>
    <row r="171" spans="1:6">
      <c r="A171" s="82" t="s">
        <v>73</v>
      </c>
      <c r="B171" s="83" t="s">
        <v>126</v>
      </c>
      <c r="C171" s="83" t="s">
        <v>284</v>
      </c>
      <c r="D171" s="84">
        <v>45000</v>
      </c>
      <c r="E171" s="84">
        <v>21056</v>
      </c>
      <c r="F171" s="85">
        <f t="shared" si="3"/>
        <v>23944</v>
      </c>
    </row>
    <row r="172" spans="1:6">
      <c r="A172" s="82" t="s">
        <v>78</v>
      </c>
      <c r="B172" s="83" t="s">
        <v>126</v>
      </c>
      <c r="C172" s="83" t="s">
        <v>285</v>
      </c>
      <c r="D172" s="84">
        <v>45000</v>
      </c>
      <c r="E172" s="84">
        <v>21056</v>
      </c>
      <c r="F172" s="85">
        <f t="shared" si="3"/>
        <v>23944</v>
      </c>
    </row>
    <row r="173" spans="1:6" ht="22.5">
      <c r="A173" s="82" t="s">
        <v>83</v>
      </c>
      <c r="B173" s="83" t="s">
        <v>126</v>
      </c>
      <c r="C173" s="83" t="s">
        <v>286</v>
      </c>
      <c r="D173" s="84">
        <v>45000</v>
      </c>
      <c r="E173" s="84">
        <v>21056</v>
      </c>
      <c r="F173" s="85">
        <f t="shared" si="3"/>
        <v>23944</v>
      </c>
    </row>
    <row r="174" spans="1:6" ht="45">
      <c r="A174" s="82" t="s">
        <v>190</v>
      </c>
      <c r="B174" s="83" t="s">
        <v>126</v>
      </c>
      <c r="C174" s="83" t="s">
        <v>496</v>
      </c>
      <c r="D174" s="84">
        <v>27000</v>
      </c>
      <c r="E174" s="84">
        <v>0</v>
      </c>
      <c r="F174" s="85">
        <f t="shared" si="3"/>
        <v>27000</v>
      </c>
    </row>
    <row r="175" spans="1:6">
      <c r="A175" s="82" t="s">
        <v>73</v>
      </c>
      <c r="B175" s="83" t="s">
        <v>126</v>
      </c>
      <c r="C175" s="83" t="s">
        <v>497</v>
      </c>
      <c r="D175" s="84">
        <v>20000</v>
      </c>
      <c r="E175" s="84">
        <v>0</v>
      </c>
      <c r="F175" s="85">
        <f t="shared" si="3"/>
        <v>20000</v>
      </c>
    </row>
    <row r="176" spans="1:6">
      <c r="A176" s="82" t="s">
        <v>78</v>
      </c>
      <c r="B176" s="83" t="s">
        <v>126</v>
      </c>
      <c r="C176" s="83" t="s">
        <v>498</v>
      </c>
      <c r="D176" s="84">
        <v>20000</v>
      </c>
      <c r="E176" s="84">
        <v>0</v>
      </c>
      <c r="F176" s="85">
        <f t="shared" si="3"/>
        <v>20000</v>
      </c>
    </row>
    <row r="177" spans="1:6" ht="22.5">
      <c r="A177" s="82" t="s">
        <v>83</v>
      </c>
      <c r="B177" s="83" t="s">
        <v>126</v>
      </c>
      <c r="C177" s="83" t="s">
        <v>499</v>
      </c>
      <c r="D177" s="84">
        <v>10000</v>
      </c>
      <c r="E177" s="84">
        <v>0</v>
      </c>
      <c r="F177" s="85">
        <f t="shared" si="3"/>
        <v>10000</v>
      </c>
    </row>
    <row r="178" spans="1:6">
      <c r="A178" s="82" t="s">
        <v>80</v>
      </c>
      <c r="B178" s="83" t="s">
        <v>126</v>
      </c>
      <c r="C178" s="83" t="s">
        <v>500</v>
      </c>
      <c r="D178" s="84">
        <v>10000</v>
      </c>
      <c r="E178" s="84">
        <v>0</v>
      </c>
      <c r="F178" s="85">
        <f t="shared" si="3"/>
        <v>10000</v>
      </c>
    </row>
    <row r="179" spans="1:6" ht="22.5">
      <c r="A179" s="82" t="s">
        <v>85</v>
      </c>
      <c r="B179" s="83" t="s">
        <v>126</v>
      </c>
      <c r="C179" s="83" t="s">
        <v>501</v>
      </c>
      <c r="D179" s="84">
        <v>7000</v>
      </c>
      <c r="E179" s="84">
        <v>0</v>
      </c>
      <c r="F179" s="85">
        <f t="shared" si="3"/>
        <v>7000</v>
      </c>
    </row>
    <row r="180" spans="1:6" ht="22.5">
      <c r="A180" s="82" t="s">
        <v>94</v>
      </c>
      <c r="B180" s="83" t="s">
        <v>126</v>
      </c>
      <c r="C180" s="83" t="s">
        <v>502</v>
      </c>
      <c r="D180" s="84">
        <v>2000</v>
      </c>
      <c r="E180" s="84">
        <v>0</v>
      </c>
      <c r="F180" s="85">
        <f t="shared" si="3"/>
        <v>2000</v>
      </c>
    </row>
    <row r="181" spans="1:6" ht="22.5">
      <c r="A181" s="82" t="s">
        <v>86</v>
      </c>
      <c r="B181" s="83" t="s">
        <v>126</v>
      </c>
      <c r="C181" s="83" t="s">
        <v>503</v>
      </c>
      <c r="D181" s="84">
        <v>5000</v>
      </c>
      <c r="E181" s="84">
        <v>0</v>
      </c>
      <c r="F181" s="85">
        <f t="shared" si="3"/>
        <v>5000</v>
      </c>
    </row>
    <row r="182" spans="1:6" ht="22.5">
      <c r="A182" s="82" t="s">
        <v>457</v>
      </c>
      <c r="B182" s="83" t="s">
        <v>126</v>
      </c>
      <c r="C182" s="83" t="s">
        <v>287</v>
      </c>
      <c r="D182" s="84">
        <v>1155200</v>
      </c>
      <c r="E182" s="84">
        <v>595601.81999999995</v>
      </c>
      <c r="F182" s="85">
        <f t="shared" si="3"/>
        <v>559598.18000000005</v>
      </c>
    </row>
    <row r="183" spans="1:6" ht="101.25">
      <c r="A183" s="82" t="s">
        <v>458</v>
      </c>
      <c r="B183" s="83" t="s">
        <v>126</v>
      </c>
      <c r="C183" s="83" t="s">
        <v>288</v>
      </c>
      <c r="D183" s="84">
        <v>45000</v>
      </c>
      <c r="E183" s="84">
        <v>23934</v>
      </c>
      <c r="F183" s="85">
        <f t="shared" si="3"/>
        <v>21066</v>
      </c>
    </row>
    <row r="184" spans="1:6" ht="45">
      <c r="A184" s="82" t="s">
        <v>190</v>
      </c>
      <c r="B184" s="83" t="s">
        <v>126</v>
      </c>
      <c r="C184" s="83" t="s">
        <v>289</v>
      </c>
      <c r="D184" s="84">
        <v>45000</v>
      </c>
      <c r="E184" s="84">
        <v>23934</v>
      </c>
      <c r="F184" s="85">
        <f t="shared" si="3"/>
        <v>21066</v>
      </c>
    </row>
    <row r="185" spans="1:6">
      <c r="A185" s="82" t="s">
        <v>73</v>
      </c>
      <c r="B185" s="83" t="s">
        <v>126</v>
      </c>
      <c r="C185" s="83" t="s">
        <v>290</v>
      </c>
      <c r="D185" s="84">
        <v>45000</v>
      </c>
      <c r="E185" s="84">
        <v>23934</v>
      </c>
      <c r="F185" s="85">
        <f t="shared" si="3"/>
        <v>21066</v>
      </c>
    </row>
    <row r="186" spans="1:6">
      <c r="A186" s="82" t="s">
        <v>78</v>
      </c>
      <c r="B186" s="83" t="s">
        <v>126</v>
      </c>
      <c r="C186" s="83" t="s">
        <v>291</v>
      </c>
      <c r="D186" s="84">
        <v>45000</v>
      </c>
      <c r="E186" s="84">
        <v>23934</v>
      </c>
      <c r="F186" s="85">
        <f t="shared" si="3"/>
        <v>21066</v>
      </c>
    </row>
    <row r="187" spans="1:6">
      <c r="A187" s="82" t="s">
        <v>80</v>
      </c>
      <c r="B187" s="83" t="s">
        <v>126</v>
      </c>
      <c r="C187" s="83" t="s">
        <v>292</v>
      </c>
      <c r="D187" s="84">
        <v>45000</v>
      </c>
      <c r="E187" s="84">
        <v>23934</v>
      </c>
      <c r="F187" s="85">
        <f t="shared" si="3"/>
        <v>21066</v>
      </c>
    </row>
    <row r="188" spans="1:6" ht="101.25">
      <c r="A188" s="82" t="s">
        <v>459</v>
      </c>
      <c r="B188" s="83" t="s">
        <v>126</v>
      </c>
      <c r="C188" s="83" t="s">
        <v>293</v>
      </c>
      <c r="D188" s="84">
        <v>60000</v>
      </c>
      <c r="E188" s="84">
        <v>49067.82</v>
      </c>
      <c r="F188" s="85">
        <f t="shared" si="3"/>
        <v>10932.18</v>
      </c>
    </row>
    <row r="189" spans="1:6" ht="45">
      <c r="A189" s="82" t="s">
        <v>190</v>
      </c>
      <c r="B189" s="83" t="s">
        <v>126</v>
      </c>
      <c r="C189" s="83" t="s">
        <v>294</v>
      </c>
      <c r="D189" s="84">
        <v>60000</v>
      </c>
      <c r="E189" s="84">
        <v>49067.82</v>
      </c>
      <c r="F189" s="85">
        <f t="shared" si="3"/>
        <v>10932.18</v>
      </c>
    </row>
    <row r="190" spans="1:6">
      <c r="A190" s="82" t="s">
        <v>73</v>
      </c>
      <c r="B190" s="83" t="s">
        <v>126</v>
      </c>
      <c r="C190" s="83" t="s">
        <v>295</v>
      </c>
      <c r="D190" s="84">
        <v>60000</v>
      </c>
      <c r="E190" s="84">
        <v>49067.82</v>
      </c>
      <c r="F190" s="85">
        <f t="shared" si="3"/>
        <v>10932.18</v>
      </c>
    </row>
    <row r="191" spans="1:6">
      <c r="A191" s="82" t="s">
        <v>78</v>
      </c>
      <c r="B191" s="83" t="s">
        <v>126</v>
      </c>
      <c r="C191" s="83" t="s">
        <v>296</v>
      </c>
      <c r="D191" s="84">
        <v>60000</v>
      </c>
      <c r="E191" s="84">
        <v>49067.82</v>
      </c>
      <c r="F191" s="85">
        <f t="shared" si="3"/>
        <v>10932.18</v>
      </c>
    </row>
    <row r="192" spans="1:6" ht="22.5">
      <c r="A192" s="82" t="s">
        <v>83</v>
      </c>
      <c r="B192" s="83" t="s">
        <v>126</v>
      </c>
      <c r="C192" s="83" t="s">
        <v>504</v>
      </c>
      <c r="D192" s="84">
        <v>60000</v>
      </c>
      <c r="E192" s="84">
        <v>49067.82</v>
      </c>
      <c r="F192" s="85">
        <f t="shared" si="3"/>
        <v>10932.18</v>
      </c>
    </row>
    <row r="193" spans="1:6" ht="101.25">
      <c r="A193" s="82" t="s">
        <v>460</v>
      </c>
      <c r="B193" s="83" t="s">
        <v>126</v>
      </c>
      <c r="C193" s="83" t="s">
        <v>297</v>
      </c>
      <c r="D193" s="84">
        <v>1045200</v>
      </c>
      <c r="E193" s="84">
        <v>522600</v>
      </c>
      <c r="F193" s="85">
        <f t="shared" si="3"/>
        <v>522600</v>
      </c>
    </row>
    <row r="194" spans="1:6">
      <c r="A194" s="82" t="s">
        <v>87</v>
      </c>
      <c r="B194" s="83" t="s">
        <v>126</v>
      </c>
      <c r="C194" s="83" t="s">
        <v>298</v>
      </c>
      <c r="D194" s="84">
        <v>1045200</v>
      </c>
      <c r="E194" s="84">
        <v>522600</v>
      </c>
      <c r="F194" s="85">
        <f t="shared" si="3"/>
        <v>522600</v>
      </c>
    </row>
    <row r="195" spans="1:6">
      <c r="A195" s="82" t="s">
        <v>73</v>
      </c>
      <c r="B195" s="83" t="s">
        <v>126</v>
      </c>
      <c r="C195" s="83" t="s">
        <v>299</v>
      </c>
      <c r="D195" s="84">
        <v>1045200</v>
      </c>
      <c r="E195" s="84">
        <v>522600</v>
      </c>
      <c r="F195" s="85">
        <f t="shared" si="3"/>
        <v>522600</v>
      </c>
    </row>
    <row r="196" spans="1:6" ht="22.5">
      <c r="A196" s="82" t="s">
        <v>88</v>
      </c>
      <c r="B196" s="83" t="s">
        <v>126</v>
      </c>
      <c r="C196" s="83" t="s">
        <v>300</v>
      </c>
      <c r="D196" s="84">
        <v>1045200</v>
      </c>
      <c r="E196" s="84">
        <v>522600</v>
      </c>
      <c r="F196" s="85">
        <f t="shared" si="3"/>
        <v>522600</v>
      </c>
    </row>
    <row r="197" spans="1:6" ht="33.75">
      <c r="A197" s="82" t="s">
        <v>89</v>
      </c>
      <c r="B197" s="83" t="s">
        <v>126</v>
      </c>
      <c r="C197" s="83" t="s">
        <v>301</v>
      </c>
      <c r="D197" s="84">
        <v>1045200</v>
      </c>
      <c r="E197" s="84">
        <v>522600</v>
      </c>
      <c r="F197" s="85">
        <f t="shared" si="3"/>
        <v>522600</v>
      </c>
    </row>
    <row r="198" spans="1:6" ht="101.25">
      <c r="A198" s="82" t="s">
        <v>461</v>
      </c>
      <c r="B198" s="83" t="s">
        <v>126</v>
      </c>
      <c r="C198" s="83" t="s">
        <v>505</v>
      </c>
      <c r="D198" s="84">
        <v>5000</v>
      </c>
      <c r="E198" s="84">
        <v>0</v>
      </c>
      <c r="F198" s="85">
        <f t="shared" si="3"/>
        <v>5000</v>
      </c>
    </row>
    <row r="199" spans="1:6" ht="45">
      <c r="A199" s="82" t="s">
        <v>190</v>
      </c>
      <c r="B199" s="83" t="s">
        <v>126</v>
      </c>
      <c r="C199" s="83" t="s">
        <v>506</v>
      </c>
      <c r="D199" s="84">
        <v>5000</v>
      </c>
      <c r="E199" s="84">
        <v>0</v>
      </c>
      <c r="F199" s="85">
        <f t="shared" si="3"/>
        <v>5000</v>
      </c>
    </row>
    <row r="200" spans="1:6">
      <c r="A200" s="82" t="s">
        <v>73</v>
      </c>
      <c r="B200" s="83" t="s">
        <v>126</v>
      </c>
      <c r="C200" s="83" t="s">
        <v>507</v>
      </c>
      <c r="D200" s="84">
        <v>5000</v>
      </c>
      <c r="E200" s="84">
        <v>0</v>
      </c>
      <c r="F200" s="85">
        <f t="shared" si="3"/>
        <v>5000</v>
      </c>
    </row>
    <row r="201" spans="1:6">
      <c r="A201" s="82" t="s">
        <v>78</v>
      </c>
      <c r="B201" s="83" t="s">
        <v>126</v>
      </c>
      <c r="C201" s="83" t="s">
        <v>508</v>
      </c>
      <c r="D201" s="84">
        <v>5000</v>
      </c>
      <c r="E201" s="84">
        <v>0</v>
      </c>
      <c r="F201" s="85">
        <f t="shared" si="3"/>
        <v>5000</v>
      </c>
    </row>
    <row r="202" spans="1:6">
      <c r="A202" s="82" t="s">
        <v>80</v>
      </c>
      <c r="B202" s="83" t="s">
        <v>126</v>
      </c>
      <c r="C202" s="83" t="s">
        <v>509</v>
      </c>
      <c r="D202" s="84">
        <v>5000</v>
      </c>
      <c r="E202" s="84">
        <v>0</v>
      </c>
      <c r="F202" s="85">
        <f t="shared" si="3"/>
        <v>5000</v>
      </c>
    </row>
    <row r="203" spans="1:6" ht="22.5">
      <c r="A203" s="82" t="s">
        <v>197</v>
      </c>
      <c r="B203" s="83" t="s">
        <v>126</v>
      </c>
      <c r="C203" s="83" t="s">
        <v>510</v>
      </c>
      <c r="D203" s="84">
        <v>10000</v>
      </c>
      <c r="E203" s="84">
        <v>0</v>
      </c>
      <c r="F203" s="85">
        <f t="shared" si="3"/>
        <v>10000</v>
      </c>
    </row>
    <row r="204" spans="1:6" ht="101.25">
      <c r="A204" s="82" t="s">
        <v>462</v>
      </c>
      <c r="B204" s="83" t="s">
        <v>126</v>
      </c>
      <c r="C204" s="83" t="s">
        <v>511</v>
      </c>
      <c r="D204" s="84">
        <v>10000</v>
      </c>
      <c r="E204" s="84">
        <v>0</v>
      </c>
      <c r="F204" s="85">
        <f t="shared" si="3"/>
        <v>10000</v>
      </c>
    </row>
    <row r="205" spans="1:6" ht="45">
      <c r="A205" s="82" t="s">
        <v>190</v>
      </c>
      <c r="B205" s="83" t="s">
        <v>126</v>
      </c>
      <c r="C205" s="83" t="s">
        <v>512</v>
      </c>
      <c r="D205" s="84">
        <v>10000</v>
      </c>
      <c r="E205" s="84">
        <v>0</v>
      </c>
      <c r="F205" s="85">
        <f t="shared" si="3"/>
        <v>10000</v>
      </c>
    </row>
    <row r="206" spans="1:6">
      <c r="A206" s="82" t="s">
        <v>73</v>
      </c>
      <c r="B206" s="83" t="s">
        <v>126</v>
      </c>
      <c r="C206" s="83" t="s">
        <v>513</v>
      </c>
      <c r="D206" s="84">
        <v>5000</v>
      </c>
      <c r="E206" s="84">
        <v>0</v>
      </c>
      <c r="F206" s="85">
        <f t="shared" si="3"/>
        <v>5000</v>
      </c>
    </row>
    <row r="207" spans="1:6">
      <c r="A207" s="82" t="s">
        <v>78</v>
      </c>
      <c r="B207" s="83" t="s">
        <v>126</v>
      </c>
      <c r="C207" s="83" t="s">
        <v>514</v>
      </c>
      <c r="D207" s="84">
        <v>5000</v>
      </c>
      <c r="E207" s="84">
        <v>0</v>
      </c>
      <c r="F207" s="85">
        <f t="shared" si="3"/>
        <v>5000</v>
      </c>
    </row>
    <row r="208" spans="1:6">
      <c r="A208" s="82" t="s">
        <v>80</v>
      </c>
      <c r="B208" s="83" t="s">
        <v>126</v>
      </c>
      <c r="C208" s="83" t="s">
        <v>515</v>
      </c>
      <c r="D208" s="84">
        <v>5000</v>
      </c>
      <c r="E208" s="84">
        <v>0</v>
      </c>
      <c r="F208" s="85">
        <f t="shared" si="3"/>
        <v>5000</v>
      </c>
    </row>
    <row r="209" spans="1:6" ht="22.5">
      <c r="A209" s="82" t="s">
        <v>85</v>
      </c>
      <c r="B209" s="83" t="s">
        <v>126</v>
      </c>
      <c r="C209" s="83" t="s">
        <v>516</v>
      </c>
      <c r="D209" s="84">
        <v>5000</v>
      </c>
      <c r="E209" s="84">
        <v>0</v>
      </c>
      <c r="F209" s="85">
        <f t="shared" si="3"/>
        <v>5000</v>
      </c>
    </row>
    <row r="210" spans="1:6" ht="22.5">
      <c r="A210" s="82" t="s">
        <v>86</v>
      </c>
      <c r="B210" s="83" t="s">
        <v>126</v>
      </c>
      <c r="C210" s="83" t="s">
        <v>517</v>
      </c>
      <c r="D210" s="84">
        <v>5000</v>
      </c>
      <c r="E210" s="84">
        <v>0</v>
      </c>
      <c r="F210" s="85">
        <f t="shared" si="3"/>
        <v>5000</v>
      </c>
    </row>
    <row r="211" spans="1:6">
      <c r="A211" s="82" t="s">
        <v>463</v>
      </c>
      <c r="B211" s="83" t="s">
        <v>126</v>
      </c>
      <c r="C211" s="83" t="s">
        <v>114</v>
      </c>
      <c r="D211" s="84">
        <v>16572400</v>
      </c>
      <c r="E211" s="84">
        <v>11701885.75</v>
      </c>
      <c r="F211" s="85">
        <f t="shared" si="3"/>
        <v>4870514.25</v>
      </c>
    </row>
    <row r="212" spans="1:6" ht="22.5">
      <c r="A212" s="82" t="s">
        <v>97</v>
      </c>
      <c r="B212" s="83" t="s">
        <v>126</v>
      </c>
      <c r="C212" s="83" t="s">
        <v>115</v>
      </c>
      <c r="D212" s="84">
        <v>16572400</v>
      </c>
      <c r="E212" s="84">
        <v>11701885.75</v>
      </c>
      <c r="F212" s="85">
        <f t="shared" si="3"/>
        <v>4870514.25</v>
      </c>
    </row>
    <row r="213" spans="1:6" ht="45">
      <c r="A213" s="82" t="s">
        <v>614</v>
      </c>
      <c r="B213" s="83" t="s">
        <v>126</v>
      </c>
      <c r="C213" s="83" t="s">
        <v>634</v>
      </c>
      <c r="D213" s="84">
        <v>16572400</v>
      </c>
      <c r="E213" s="84">
        <v>11701885.75</v>
      </c>
      <c r="F213" s="85">
        <f t="shared" si="3"/>
        <v>4870514.25</v>
      </c>
    </row>
    <row r="214" spans="1:6" ht="22.5">
      <c r="A214" s="82" t="s">
        <v>198</v>
      </c>
      <c r="B214" s="83" t="s">
        <v>126</v>
      </c>
      <c r="C214" s="83" t="s">
        <v>302</v>
      </c>
      <c r="D214" s="84">
        <v>15036050</v>
      </c>
      <c r="E214" s="84">
        <v>10927940.6</v>
      </c>
      <c r="F214" s="85">
        <f t="shared" ref="F214:F267" si="4">D214-E214</f>
        <v>4108109.4000000004</v>
      </c>
    </row>
    <row r="215" spans="1:6" ht="101.25">
      <c r="A215" s="82" t="s">
        <v>464</v>
      </c>
      <c r="B215" s="83" t="s">
        <v>126</v>
      </c>
      <c r="C215" s="83" t="s">
        <v>303</v>
      </c>
      <c r="D215" s="84">
        <v>1470400</v>
      </c>
      <c r="E215" s="84">
        <v>769465.92</v>
      </c>
      <c r="F215" s="85">
        <f t="shared" si="4"/>
        <v>700934.08</v>
      </c>
    </row>
    <row r="216" spans="1:6" ht="45">
      <c r="A216" s="82" t="s">
        <v>190</v>
      </c>
      <c r="B216" s="83" t="s">
        <v>126</v>
      </c>
      <c r="C216" s="83" t="s">
        <v>304</v>
      </c>
      <c r="D216" s="84">
        <v>1470400</v>
      </c>
      <c r="E216" s="84">
        <v>769465.92</v>
      </c>
      <c r="F216" s="85">
        <f t="shared" si="4"/>
        <v>700934.08</v>
      </c>
    </row>
    <row r="217" spans="1:6">
      <c r="A217" s="82" t="s">
        <v>73</v>
      </c>
      <c r="B217" s="83" t="s">
        <v>126</v>
      </c>
      <c r="C217" s="83" t="s">
        <v>305</v>
      </c>
      <c r="D217" s="84">
        <v>1470400</v>
      </c>
      <c r="E217" s="84">
        <v>769465.92</v>
      </c>
      <c r="F217" s="85">
        <f t="shared" si="4"/>
        <v>700934.08</v>
      </c>
    </row>
    <row r="218" spans="1:6">
      <c r="A218" s="82" t="s">
        <v>78</v>
      </c>
      <c r="B218" s="83" t="s">
        <v>126</v>
      </c>
      <c r="C218" s="83" t="s">
        <v>306</v>
      </c>
      <c r="D218" s="84">
        <v>1470400</v>
      </c>
      <c r="E218" s="84">
        <v>769465.92</v>
      </c>
      <c r="F218" s="85">
        <f t="shared" si="4"/>
        <v>700934.08</v>
      </c>
    </row>
    <row r="219" spans="1:6">
      <c r="A219" s="82" t="s">
        <v>100</v>
      </c>
      <c r="B219" s="83" t="s">
        <v>126</v>
      </c>
      <c r="C219" s="83" t="s">
        <v>432</v>
      </c>
      <c r="D219" s="84">
        <v>570400</v>
      </c>
      <c r="E219" s="84">
        <v>417977.92</v>
      </c>
      <c r="F219" s="85">
        <f t="shared" si="4"/>
        <v>152422.08000000002</v>
      </c>
    </row>
    <row r="220" spans="1:6" ht="22.5">
      <c r="A220" s="82" t="s">
        <v>83</v>
      </c>
      <c r="B220" s="83" t="s">
        <v>126</v>
      </c>
      <c r="C220" s="83" t="s">
        <v>307</v>
      </c>
      <c r="D220" s="84">
        <v>500000</v>
      </c>
      <c r="E220" s="84">
        <v>204118</v>
      </c>
      <c r="F220" s="85">
        <f t="shared" si="4"/>
        <v>295882</v>
      </c>
    </row>
    <row r="221" spans="1:6">
      <c r="A221" s="82" t="s">
        <v>80</v>
      </c>
      <c r="B221" s="83" t="s">
        <v>126</v>
      </c>
      <c r="C221" s="83" t="s">
        <v>635</v>
      </c>
      <c r="D221" s="84">
        <v>400000</v>
      </c>
      <c r="E221" s="84">
        <v>147370</v>
      </c>
      <c r="F221" s="85">
        <f t="shared" si="4"/>
        <v>252630</v>
      </c>
    </row>
    <row r="222" spans="1:6" ht="101.25">
      <c r="A222" s="82" t="s">
        <v>465</v>
      </c>
      <c r="B222" s="83" t="s">
        <v>126</v>
      </c>
      <c r="C222" s="83" t="s">
        <v>308</v>
      </c>
      <c r="D222" s="84">
        <v>2816350</v>
      </c>
      <c r="E222" s="84">
        <v>209282.75</v>
      </c>
      <c r="F222" s="85">
        <f t="shared" si="4"/>
        <v>2607067.25</v>
      </c>
    </row>
    <row r="223" spans="1:6" ht="45">
      <c r="A223" s="82" t="s">
        <v>190</v>
      </c>
      <c r="B223" s="83" t="s">
        <v>126</v>
      </c>
      <c r="C223" s="83" t="s">
        <v>309</v>
      </c>
      <c r="D223" s="84">
        <v>2816350</v>
      </c>
      <c r="E223" s="84">
        <v>209282.75</v>
      </c>
      <c r="F223" s="85">
        <f t="shared" si="4"/>
        <v>2607067.25</v>
      </c>
    </row>
    <row r="224" spans="1:6">
      <c r="A224" s="82" t="s">
        <v>73</v>
      </c>
      <c r="B224" s="83" t="s">
        <v>126</v>
      </c>
      <c r="C224" s="83" t="s">
        <v>310</v>
      </c>
      <c r="D224" s="84">
        <v>2816350</v>
      </c>
      <c r="E224" s="84">
        <v>209282.75</v>
      </c>
      <c r="F224" s="85">
        <f t="shared" si="4"/>
        <v>2607067.25</v>
      </c>
    </row>
    <row r="225" spans="1:6">
      <c r="A225" s="82" t="s">
        <v>78</v>
      </c>
      <c r="B225" s="83" t="s">
        <v>126</v>
      </c>
      <c r="C225" s="83" t="s">
        <v>311</v>
      </c>
      <c r="D225" s="84">
        <v>2816350</v>
      </c>
      <c r="E225" s="84">
        <v>209282.75</v>
      </c>
      <c r="F225" s="85">
        <f t="shared" si="4"/>
        <v>2607067.25</v>
      </c>
    </row>
    <row r="226" spans="1:6" ht="22.5">
      <c r="A226" s="82" t="s">
        <v>83</v>
      </c>
      <c r="B226" s="83" t="s">
        <v>126</v>
      </c>
      <c r="C226" s="83" t="s">
        <v>312</v>
      </c>
      <c r="D226" s="84">
        <v>2816350</v>
      </c>
      <c r="E226" s="84">
        <v>209282.75</v>
      </c>
      <c r="F226" s="85">
        <f t="shared" si="4"/>
        <v>2607067.25</v>
      </c>
    </row>
    <row r="227" spans="1:6" ht="112.5">
      <c r="A227" s="82" t="s">
        <v>541</v>
      </c>
      <c r="B227" s="83" t="s">
        <v>126</v>
      </c>
      <c r="C227" s="83" t="s">
        <v>581</v>
      </c>
      <c r="D227" s="84">
        <v>1153000</v>
      </c>
      <c r="E227" s="84">
        <v>1152931.51</v>
      </c>
      <c r="F227" s="85">
        <f t="shared" si="4"/>
        <v>68.489999999990687</v>
      </c>
    </row>
    <row r="228" spans="1:6" ht="45">
      <c r="A228" s="82" t="s">
        <v>190</v>
      </c>
      <c r="B228" s="83" t="s">
        <v>126</v>
      </c>
      <c r="C228" s="83" t="s">
        <v>582</v>
      </c>
      <c r="D228" s="84">
        <v>1153000</v>
      </c>
      <c r="E228" s="84">
        <v>1152931.51</v>
      </c>
      <c r="F228" s="85">
        <f t="shared" si="4"/>
        <v>68.489999999990687</v>
      </c>
    </row>
    <row r="229" spans="1:6">
      <c r="A229" s="82" t="s">
        <v>73</v>
      </c>
      <c r="B229" s="83" t="s">
        <v>126</v>
      </c>
      <c r="C229" s="83" t="s">
        <v>583</v>
      </c>
      <c r="D229" s="84">
        <v>1153000</v>
      </c>
      <c r="E229" s="84">
        <v>1152931.51</v>
      </c>
      <c r="F229" s="85">
        <f t="shared" si="4"/>
        <v>68.489999999990687</v>
      </c>
    </row>
    <row r="230" spans="1:6">
      <c r="A230" s="82" t="s">
        <v>78</v>
      </c>
      <c r="B230" s="83" t="s">
        <v>126</v>
      </c>
      <c r="C230" s="83" t="s">
        <v>584</v>
      </c>
      <c r="D230" s="84">
        <v>1153000</v>
      </c>
      <c r="E230" s="84">
        <v>1152931.51</v>
      </c>
      <c r="F230" s="85">
        <f t="shared" si="4"/>
        <v>68.489999999990687</v>
      </c>
    </row>
    <row r="231" spans="1:6">
      <c r="A231" s="82" t="s">
        <v>80</v>
      </c>
      <c r="B231" s="83" t="s">
        <v>126</v>
      </c>
      <c r="C231" s="83" t="s">
        <v>585</v>
      </c>
      <c r="D231" s="84">
        <v>1153000</v>
      </c>
      <c r="E231" s="84">
        <v>1152931.51</v>
      </c>
      <c r="F231" s="85">
        <f t="shared" si="4"/>
        <v>68.489999999990687</v>
      </c>
    </row>
    <row r="232" spans="1:6" ht="101.25">
      <c r="A232" s="82" t="s">
        <v>466</v>
      </c>
      <c r="B232" s="83" t="s">
        <v>126</v>
      </c>
      <c r="C232" s="83" t="s">
        <v>313</v>
      </c>
      <c r="D232" s="84">
        <v>9596300</v>
      </c>
      <c r="E232" s="84">
        <v>8796260.4199999999</v>
      </c>
      <c r="F232" s="85">
        <f t="shared" si="4"/>
        <v>800039.58000000007</v>
      </c>
    </row>
    <row r="233" spans="1:6" ht="45">
      <c r="A233" s="82" t="s">
        <v>82</v>
      </c>
      <c r="B233" s="83" t="s">
        <v>126</v>
      </c>
      <c r="C233" s="83" t="s">
        <v>314</v>
      </c>
      <c r="D233" s="84">
        <v>9596300</v>
      </c>
      <c r="E233" s="84">
        <v>8796260.4199999999</v>
      </c>
      <c r="F233" s="85">
        <f t="shared" si="4"/>
        <v>800039.58000000007</v>
      </c>
    </row>
    <row r="234" spans="1:6">
      <c r="A234" s="82" t="s">
        <v>73</v>
      </c>
      <c r="B234" s="83" t="s">
        <v>126</v>
      </c>
      <c r="C234" s="83" t="s">
        <v>315</v>
      </c>
      <c r="D234" s="84">
        <v>9596300</v>
      </c>
      <c r="E234" s="84">
        <v>8796260.4199999999</v>
      </c>
      <c r="F234" s="85">
        <f t="shared" si="4"/>
        <v>800039.58000000007</v>
      </c>
    </row>
    <row r="235" spans="1:6">
      <c r="A235" s="82" t="s">
        <v>78</v>
      </c>
      <c r="B235" s="83" t="s">
        <v>126</v>
      </c>
      <c r="C235" s="83" t="s">
        <v>316</v>
      </c>
      <c r="D235" s="84">
        <v>9596300</v>
      </c>
      <c r="E235" s="84">
        <v>8796260.4199999999</v>
      </c>
      <c r="F235" s="85">
        <f t="shared" si="4"/>
        <v>800039.58000000007</v>
      </c>
    </row>
    <row r="236" spans="1:6" ht="22.5">
      <c r="A236" s="82" t="s">
        <v>83</v>
      </c>
      <c r="B236" s="83" t="s">
        <v>126</v>
      </c>
      <c r="C236" s="83" t="s">
        <v>317</v>
      </c>
      <c r="D236" s="84">
        <v>9596300</v>
      </c>
      <c r="E236" s="84">
        <v>8796260.4199999999</v>
      </c>
      <c r="F236" s="85">
        <f t="shared" si="4"/>
        <v>800039.58000000007</v>
      </c>
    </row>
    <row r="237" spans="1:6" ht="33.75">
      <c r="A237" s="82" t="s">
        <v>199</v>
      </c>
      <c r="B237" s="83" t="s">
        <v>126</v>
      </c>
      <c r="C237" s="83" t="s">
        <v>318</v>
      </c>
      <c r="D237" s="84">
        <v>1536350</v>
      </c>
      <c r="E237" s="84">
        <v>773945.15</v>
      </c>
      <c r="F237" s="85">
        <f t="shared" si="4"/>
        <v>762404.85</v>
      </c>
    </row>
    <row r="238" spans="1:6" ht="90">
      <c r="A238" s="82" t="s">
        <v>200</v>
      </c>
      <c r="B238" s="83" t="s">
        <v>126</v>
      </c>
      <c r="C238" s="83" t="s">
        <v>319</v>
      </c>
      <c r="D238" s="84">
        <v>1536350</v>
      </c>
      <c r="E238" s="84">
        <v>773945.15</v>
      </c>
      <c r="F238" s="85">
        <f t="shared" si="4"/>
        <v>762404.85</v>
      </c>
    </row>
    <row r="239" spans="1:6" ht="45">
      <c r="A239" s="82" t="s">
        <v>190</v>
      </c>
      <c r="B239" s="83" t="s">
        <v>126</v>
      </c>
      <c r="C239" s="83" t="s">
        <v>320</v>
      </c>
      <c r="D239" s="84">
        <v>1536350</v>
      </c>
      <c r="E239" s="84">
        <v>773945.15</v>
      </c>
      <c r="F239" s="85">
        <f t="shared" si="4"/>
        <v>762404.85</v>
      </c>
    </row>
    <row r="240" spans="1:6">
      <c r="A240" s="82" t="s">
        <v>73</v>
      </c>
      <c r="B240" s="83" t="s">
        <v>126</v>
      </c>
      <c r="C240" s="83" t="s">
        <v>321</v>
      </c>
      <c r="D240" s="84">
        <v>1194150</v>
      </c>
      <c r="E240" s="84">
        <v>678609.51</v>
      </c>
      <c r="F240" s="85">
        <f t="shared" si="4"/>
        <v>515540.49</v>
      </c>
    </row>
    <row r="241" spans="1:6">
      <c r="A241" s="82" t="s">
        <v>78</v>
      </c>
      <c r="B241" s="83" t="s">
        <v>126</v>
      </c>
      <c r="C241" s="83" t="s">
        <v>322</v>
      </c>
      <c r="D241" s="84">
        <v>1194150</v>
      </c>
      <c r="E241" s="84">
        <v>678609.51</v>
      </c>
      <c r="F241" s="85">
        <f t="shared" si="4"/>
        <v>515540.49</v>
      </c>
    </row>
    <row r="242" spans="1:6" ht="22.5">
      <c r="A242" s="82" t="s">
        <v>83</v>
      </c>
      <c r="B242" s="83" t="s">
        <v>126</v>
      </c>
      <c r="C242" s="83" t="s">
        <v>323</v>
      </c>
      <c r="D242" s="84">
        <v>1094150</v>
      </c>
      <c r="E242" s="84">
        <v>678609.51</v>
      </c>
      <c r="F242" s="85">
        <f t="shared" si="4"/>
        <v>415540.49</v>
      </c>
    </row>
    <row r="243" spans="1:6">
      <c r="A243" s="82" t="s">
        <v>80</v>
      </c>
      <c r="B243" s="83" t="s">
        <v>126</v>
      </c>
      <c r="C243" s="83" t="s">
        <v>518</v>
      </c>
      <c r="D243" s="84">
        <v>100000</v>
      </c>
      <c r="E243" s="84">
        <v>0</v>
      </c>
      <c r="F243" s="85">
        <f t="shared" si="4"/>
        <v>100000</v>
      </c>
    </row>
    <row r="244" spans="1:6" ht="22.5">
      <c r="A244" s="82" t="s">
        <v>85</v>
      </c>
      <c r="B244" s="83" t="s">
        <v>126</v>
      </c>
      <c r="C244" s="83" t="s">
        <v>324</v>
      </c>
      <c r="D244" s="84">
        <v>342200</v>
      </c>
      <c r="E244" s="84">
        <v>95335.64</v>
      </c>
      <c r="F244" s="85">
        <f t="shared" si="4"/>
        <v>246864.36</v>
      </c>
    </row>
    <row r="245" spans="1:6" ht="22.5">
      <c r="A245" s="82" t="s">
        <v>94</v>
      </c>
      <c r="B245" s="83" t="s">
        <v>126</v>
      </c>
      <c r="C245" s="83" t="s">
        <v>325</v>
      </c>
      <c r="D245" s="84">
        <v>242200</v>
      </c>
      <c r="E245" s="84">
        <v>7280</v>
      </c>
      <c r="F245" s="85">
        <f t="shared" si="4"/>
        <v>234920</v>
      </c>
    </row>
    <row r="246" spans="1:6" ht="22.5">
      <c r="A246" s="82" t="s">
        <v>86</v>
      </c>
      <c r="B246" s="83" t="s">
        <v>126</v>
      </c>
      <c r="C246" s="83" t="s">
        <v>586</v>
      </c>
      <c r="D246" s="84">
        <v>100000</v>
      </c>
      <c r="E246" s="84">
        <v>88055.64</v>
      </c>
      <c r="F246" s="85">
        <f t="shared" si="4"/>
        <v>11944.36</v>
      </c>
    </row>
    <row r="247" spans="1:6">
      <c r="A247" s="82" t="s">
        <v>98</v>
      </c>
      <c r="B247" s="83" t="s">
        <v>126</v>
      </c>
      <c r="C247" s="83" t="s">
        <v>116</v>
      </c>
      <c r="D247" s="84">
        <v>15028800</v>
      </c>
      <c r="E247" s="84">
        <v>9597069.2799999993</v>
      </c>
      <c r="F247" s="85">
        <f t="shared" si="4"/>
        <v>5431730.7200000007</v>
      </c>
    </row>
    <row r="248" spans="1:6">
      <c r="A248" s="82" t="s">
        <v>201</v>
      </c>
      <c r="B248" s="83" t="s">
        <v>126</v>
      </c>
      <c r="C248" s="83" t="s">
        <v>326</v>
      </c>
      <c r="D248" s="84">
        <v>158000</v>
      </c>
      <c r="E248" s="84">
        <v>3753.54</v>
      </c>
      <c r="F248" s="85">
        <f t="shared" si="4"/>
        <v>154246.46</v>
      </c>
    </row>
    <row r="249" spans="1:6" ht="45">
      <c r="A249" s="82" t="s">
        <v>615</v>
      </c>
      <c r="B249" s="83" t="s">
        <v>126</v>
      </c>
      <c r="C249" s="83" t="s">
        <v>636</v>
      </c>
      <c r="D249" s="84">
        <v>158000</v>
      </c>
      <c r="E249" s="84">
        <v>3753.54</v>
      </c>
      <c r="F249" s="85">
        <f t="shared" si="4"/>
        <v>154246.46</v>
      </c>
    </row>
    <row r="250" spans="1:6" ht="22.5">
      <c r="A250" s="82" t="s">
        <v>202</v>
      </c>
      <c r="B250" s="83" t="s">
        <v>126</v>
      </c>
      <c r="C250" s="83" t="s">
        <v>327</v>
      </c>
      <c r="D250" s="84">
        <v>158000</v>
      </c>
      <c r="E250" s="84">
        <v>3753.54</v>
      </c>
      <c r="F250" s="85">
        <f t="shared" si="4"/>
        <v>154246.46</v>
      </c>
    </row>
    <row r="251" spans="1:6" ht="112.5">
      <c r="A251" s="82" t="s">
        <v>467</v>
      </c>
      <c r="B251" s="83" t="s">
        <v>126</v>
      </c>
      <c r="C251" s="83" t="s">
        <v>519</v>
      </c>
      <c r="D251" s="84">
        <v>8000</v>
      </c>
      <c r="E251" s="84">
        <v>3753.54</v>
      </c>
      <c r="F251" s="85">
        <f t="shared" si="4"/>
        <v>4246.46</v>
      </c>
    </row>
    <row r="252" spans="1:6" ht="22.5">
      <c r="A252" s="82" t="s">
        <v>92</v>
      </c>
      <c r="B252" s="83" t="s">
        <v>126</v>
      </c>
      <c r="C252" s="83" t="s">
        <v>587</v>
      </c>
      <c r="D252" s="84">
        <v>8000</v>
      </c>
      <c r="E252" s="84">
        <v>3753.54</v>
      </c>
      <c r="F252" s="85">
        <f t="shared" si="4"/>
        <v>4246.46</v>
      </c>
    </row>
    <row r="253" spans="1:6">
      <c r="A253" s="82" t="s">
        <v>73</v>
      </c>
      <c r="B253" s="83" t="s">
        <v>126</v>
      </c>
      <c r="C253" s="83" t="s">
        <v>588</v>
      </c>
      <c r="D253" s="84">
        <v>8000</v>
      </c>
      <c r="E253" s="84">
        <v>3753.54</v>
      </c>
      <c r="F253" s="85">
        <f t="shared" si="4"/>
        <v>4246.46</v>
      </c>
    </row>
    <row r="254" spans="1:6">
      <c r="A254" s="82" t="s">
        <v>91</v>
      </c>
      <c r="B254" s="83" t="s">
        <v>126</v>
      </c>
      <c r="C254" s="83" t="s">
        <v>589</v>
      </c>
      <c r="D254" s="84">
        <v>8000</v>
      </c>
      <c r="E254" s="84">
        <v>3753.54</v>
      </c>
      <c r="F254" s="85">
        <f t="shared" si="4"/>
        <v>4246.46</v>
      </c>
    </row>
    <row r="255" spans="1:6" ht="112.5">
      <c r="A255" s="82" t="s">
        <v>468</v>
      </c>
      <c r="B255" s="83" t="s">
        <v>126</v>
      </c>
      <c r="C255" s="83" t="s">
        <v>328</v>
      </c>
      <c r="D255" s="84">
        <v>150000</v>
      </c>
      <c r="E255" s="84">
        <v>0</v>
      </c>
      <c r="F255" s="85">
        <f t="shared" si="4"/>
        <v>150000</v>
      </c>
    </row>
    <row r="256" spans="1:6" ht="56.25">
      <c r="A256" s="82" t="s">
        <v>203</v>
      </c>
      <c r="B256" s="83" t="s">
        <v>126</v>
      </c>
      <c r="C256" s="83" t="s">
        <v>329</v>
      </c>
      <c r="D256" s="84">
        <v>150000</v>
      </c>
      <c r="E256" s="84">
        <v>0</v>
      </c>
      <c r="F256" s="85">
        <f t="shared" si="4"/>
        <v>150000</v>
      </c>
    </row>
    <row r="257" spans="1:6">
      <c r="A257" s="82" t="s">
        <v>73</v>
      </c>
      <c r="B257" s="83" t="s">
        <v>126</v>
      </c>
      <c r="C257" s="83" t="s">
        <v>330</v>
      </c>
      <c r="D257" s="84">
        <v>150000</v>
      </c>
      <c r="E257" s="84">
        <v>0</v>
      </c>
      <c r="F257" s="85">
        <f t="shared" si="4"/>
        <v>150000</v>
      </c>
    </row>
    <row r="258" spans="1:6" ht="22.5">
      <c r="A258" s="82" t="s">
        <v>136</v>
      </c>
      <c r="B258" s="83" t="s">
        <v>126</v>
      </c>
      <c r="C258" s="83" t="s">
        <v>331</v>
      </c>
      <c r="D258" s="84">
        <v>150000</v>
      </c>
      <c r="E258" s="84">
        <v>0</v>
      </c>
      <c r="F258" s="85">
        <f t="shared" si="4"/>
        <v>150000</v>
      </c>
    </row>
    <row r="259" spans="1:6" ht="45">
      <c r="A259" s="82" t="s">
        <v>137</v>
      </c>
      <c r="B259" s="83" t="s">
        <v>126</v>
      </c>
      <c r="C259" s="83" t="s">
        <v>332</v>
      </c>
      <c r="D259" s="84">
        <v>150000</v>
      </c>
      <c r="E259" s="84">
        <v>0</v>
      </c>
      <c r="F259" s="85">
        <f t="shared" si="4"/>
        <v>150000</v>
      </c>
    </row>
    <row r="260" spans="1:6">
      <c r="A260" s="82" t="s">
        <v>99</v>
      </c>
      <c r="B260" s="83" t="s">
        <v>126</v>
      </c>
      <c r="C260" s="83" t="s">
        <v>117</v>
      </c>
      <c r="D260" s="84">
        <v>738000</v>
      </c>
      <c r="E260" s="84">
        <v>186496.69</v>
      </c>
      <c r="F260" s="85">
        <f t="shared" si="4"/>
        <v>551503.31000000006</v>
      </c>
    </row>
    <row r="261" spans="1:6" ht="45">
      <c r="A261" s="82" t="s">
        <v>615</v>
      </c>
      <c r="B261" s="83" t="s">
        <v>126</v>
      </c>
      <c r="C261" s="83" t="s">
        <v>637</v>
      </c>
      <c r="D261" s="84">
        <v>738000</v>
      </c>
      <c r="E261" s="84">
        <v>186496.69</v>
      </c>
      <c r="F261" s="85">
        <f t="shared" si="4"/>
        <v>551503.31000000006</v>
      </c>
    </row>
    <row r="262" spans="1:6" ht="22.5">
      <c r="A262" s="82" t="s">
        <v>204</v>
      </c>
      <c r="B262" s="83" t="s">
        <v>126</v>
      </c>
      <c r="C262" s="83" t="s">
        <v>333</v>
      </c>
      <c r="D262" s="84">
        <v>738000</v>
      </c>
      <c r="E262" s="84">
        <v>186496.69</v>
      </c>
      <c r="F262" s="85">
        <f t="shared" si="4"/>
        <v>551503.31000000006</v>
      </c>
    </row>
    <row r="263" spans="1:6" ht="112.5">
      <c r="A263" s="82" t="s">
        <v>469</v>
      </c>
      <c r="B263" s="83" t="s">
        <v>126</v>
      </c>
      <c r="C263" s="83" t="s">
        <v>334</v>
      </c>
      <c r="D263" s="84">
        <v>738000</v>
      </c>
      <c r="E263" s="84">
        <v>186496.69</v>
      </c>
      <c r="F263" s="85">
        <f t="shared" si="4"/>
        <v>551503.31000000006</v>
      </c>
    </row>
    <row r="264" spans="1:6" ht="45">
      <c r="A264" s="82" t="s">
        <v>82</v>
      </c>
      <c r="B264" s="83" t="s">
        <v>126</v>
      </c>
      <c r="C264" s="83" t="s">
        <v>335</v>
      </c>
      <c r="D264" s="84">
        <v>500000</v>
      </c>
      <c r="E264" s="84">
        <v>50597</v>
      </c>
      <c r="F264" s="85">
        <f t="shared" si="4"/>
        <v>449403</v>
      </c>
    </row>
    <row r="265" spans="1:6">
      <c r="A265" s="82" t="s">
        <v>73</v>
      </c>
      <c r="B265" s="83" t="s">
        <v>126</v>
      </c>
      <c r="C265" s="83" t="s">
        <v>336</v>
      </c>
      <c r="D265" s="84">
        <v>500000</v>
      </c>
      <c r="E265" s="84">
        <v>50597</v>
      </c>
      <c r="F265" s="85">
        <f t="shared" si="4"/>
        <v>449403</v>
      </c>
    </row>
    <row r="266" spans="1:6">
      <c r="A266" s="82" t="s">
        <v>78</v>
      </c>
      <c r="B266" s="83" t="s">
        <v>126</v>
      </c>
      <c r="C266" s="83" t="s">
        <v>337</v>
      </c>
      <c r="D266" s="84">
        <v>500000</v>
      </c>
      <c r="E266" s="84">
        <v>50597</v>
      </c>
      <c r="F266" s="85">
        <f t="shared" si="4"/>
        <v>449403</v>
      </c>
    </row>
    <row r="267" spans="1:6" ht="22.5">
      <c r="A267" s="82" t="s">
        <v>83</v>
      </c>
      <c r="B267" s="83" t="s">
        <v>126</v>
      </c>
      <c r="C267" s="83" t="s">
        <v>338</v>
      </c>
      <c r="D267" s="84">
        <v>500000</v>
      </c>
      <c r="E267" s="84">
        <v>50597</v>
      </c>
      <c r="F267" s="85">
        <f t="shared" si="4"/>
        <v>449403</v>
      </c>
    </row>
    <row r="268" spans="1:6" ht="45">
      <c r="A268" s="82" t="s">
        <v>190</v>
      </c>
      <c r="B268" s="83" t="s">
        <v>126</v>
      </c>
      <c r="C268" s="83" t="s">
        <v>339</v>
      </c>
      <c r="D268" s="84">
        <v>238000</v>
      </c>
      <c r="E268" s="84">
        <v>135899.69</v>
      </c>
      <c r="F268" s="85">
        <f t="shared" ref="F268:F327" si="5">D268-E268</f>
        <v>102100.31</v>
      </c>
    </row>
    <row r="269" spans="1:6">
      <c r="A269" s="82" t="s">
        <v>73</v>
      </c>
      <c r="B269" s="83" t="s">
        <v>126</v>
      </c>
      <c r="C269" s="83" t="s">
        <v>340</v>
      </c>
      <c r="D269" s="84">
        <v>238000</v>
      </c>
      <c r="E269" s="84">
        <v>135899.69</v>
      </c>
      <c r="F269" s="85">
        <f t="shared" si="5"/>
        <v>102100.31</v>
      </c>
    </row>
    <row r="270" spans="1:6">
      <c r="A270" s="82" t="s">
        <v>78</v>
      </c>
      <c r="B270" s="83" t="s">
        <v>126</v>
      </c>
      <c r="C270" s="83" t="s">
        <v>341</v>
      </c>
      <c r="D270" s="84">
        <v>238000</v>
      </c>
      <c r="E270" s="84">
        <v>135899.69</v>
      </c>
      <c r="F270" s="85">
        <f t="shared" si="5"/>
        <v>102100.31</v>
      </c>
    </row>
    <row r="271" spans="1:6">
      <c r="A271" s="82" t="s">
        <v>100</v>
      </c>
      <c r="B271" s="83" t="s">
        <v>126</v>
      </c>
      <c r="C271" s="83" t="s">
        <v>342</v>
      </c>
      <c r="D271" s="84">
        <v>130000</v>
      </c>
      <c r="E271" s="84">
        <v>71424.160000000003</v>
      </c>
      <c r="F271" s="85">
        <f t="shared" si="5"/>
        <v>58575.839999999997</v>
      </c>
    </row>
    <row r="272" spans="1:6">
      <c r="A272" s="82" t="s">
        <v>84</v>
      </c>
      <c r="B272" s="83" t="s">
        <v>126</v>
      </c>
      <c r="C272" s="83" t="s">
        <v>590</v>
      </c>
      <c r="D272" s="84">
        <v>22000</v>
      </c>
      <c r="E272" s="84">
        <v>16715.95</v>
      </c>
      <c r="F272" s="85">
        <f t="shared" si="5"/>
        <v>5284.0499999999993</v>
      </c>
    </row>
    <row r="273" spans="1:6" ht="22.5">
      <c r="A273" s="82" t="s">
        <v>83</v>
      </c>
      <c r="B273" s="83" t="s">
        <v>126</v>
      </c>
      <c r="C273" s="83" t="s">
        <v>343</v>
      </c>
      <c r="D273" s="84">
        <v>86000</v>
      </c>
      <c r="E273" s="84">
        <v>47759.58</v>
      </c>
      <c r="F273" s="85">
        <f t="shared" si="5"/>
        <v>38240.42</v>
      </c>
    </row>
    <row r="274" spans="1:6">
      <c r="A274" s="82" t="s">
        <v>101</v>
      </c>
      <c r="B274" s="83" t="s">
        <v>126</v>
      </c>
      <c r="C274" s="83" t="s">
        <v>118</v>
      </c>
      <c r="D274" s="84">
        <v>14132800</v>
      </c>
      <c r="E274" s="84">
        <v>9406819.0500000007</v>
      </c>
      <c r="F274" s="85">
        <f t="shared" si="5"/>
        <v>4725980.9499999993</v>
      </c>
    </row>
    <row r="275" spans="1:6" ht="45">
      <c r="A275" s="82" t="s">
        <v>615</v>
      </c>
      <c r="B275" s="83" t="s">
        <v>126</v>
      </c>
      <c r="C275" s="83" t="s">
        <v>638</v>
      </c>
      <c r="D275" s="84">
        <v>14132800</v>
      </c>
      <c r="E275" s="84">
        <v>9406819.0500000007</v>
      </c>
      <c r="F275" s="85">
        <f t="shared" si="5"/>
        <v>4725980.9499999993</v>
      </c>
    </row>
    <row r="276" spans="1:6" ht="22.5">
      <c r="A276" s="82" t="s">
        <v>205</v>
      </c>
      <c r="B276" s="83" t="s">
        <v>126</v>
      </c>
      <c r="C276" s="83" t="s">
        <v>344</v>
      </c>
      <c r="D276" s="84">
        <v>14132800</v>
      </c>
      <c r="E276" s="84">
        <v>9406819.0500000007</v>
      </c>
      <c r="F276" s="85">
        <f t="shared" si="5"/>
        <v>4725980.9499999993</v>
      </c>
    </row>
    <row r="277" spans="1:6" ht="101.25">
      <c r="A277" s="82" t="s">
        <v>206</v>
      </c>
      <c r="B277" s="83" t="s">
        <v>126</v>
      </c>
      <c r="C277" s="83" t="s">
        <v>345</v>
      </c>
      <c r="D277" s="84">
        <v>7592300</v>
      </c>
      <c r="E277" s="84">
        <v>4229307.8099999996</v>
      </c>
      <c r="F277" s="85">
        <f t="shared" si="5"/>
        <v>3362992.1900000004</v>
      </c>
    </row>
    <row r="278" spans="1:6" ht="45">
      <c r="A278" s="82" t="s">
        <v>190</v>
      </c>
      <c r="B278" s="83" t="s">
        <v>126</v>
      </c>
      <c r="C278" s="83" t="s">
        <v>346</v>
      </c>
      <c r="D278" s="84">
        <v>7592300</v>
      </c>
      <c r="E278" s="84">
        <v>4229307.8099999996</v>
      </c>
      <c r="F278" s="85">
        <f t="shared" si="5"/>
        <v>3362992.1900000004</v>
      </c>
    </row>
    <row r="279" spans="1:6">
      <c r="A279" s="82" t="s">
        <v>73</v>
      </c>
      <c r="B279" s="83" t="s">
        <v>126</v>
      </c>
      <c r="C279" s="83" t="s">
        <v>347</v>
      </c>
      <c r="D279" s="84">
        <v>7592300</v>
      </c>
      <c r="E279" s="84">
        <v>4229307.8099999996</v>
      </c>
      <c r="F279" s="85">
        <f t="shared" si="5"/>
        <v>3362992.1900000004</v>
      </c>
    </row>
    <row r="280" spans="1:6">
      <c r="A280" s="82" t="s">
        <v>78</v>
      </c>
      <c r="B280" s="83" t="s">
        <v>126</v>
      </c>
      <c r="C280" s="83" t="s">
        <v>348</v>
      </c>
      <c r="D280" s="84">
        <v>7592300</v>
      </c>
      <c r="E280" s="84">
        <v>4229307.8099999996</v>
      </c>
      <c r="F280" s="85">
        <f t="shared" si="5"/>
        <v>3362992.1900000004</v>
      </c>
    </row>
    <row r="281" spans="1:6">
      <c r="A281" s="82" t="s">
        <v>84</v>
      </c>
      <c r="B281" s="83" t="s">
        <v>126</v>
      </c>
      <c r="C281" s="83" t="s">
        <v>349</v>
      </c>
      <c r="D281" s="84">
        <v>6907100</v>
      </c>
      <c r="E281" s="84">
        <v>3734259.81</v>
      </c>
      <c r="F281" s="85">
        <f t="shared" si="5"/>
        <v>3172840.19</v>
      </c>
    </row>
    <row r="282" spans="1:6" ht="22.5">
      <c r="A282" s="82" t="s">
        <v>83</v>
      </c>
      <c r="B282" s="83" t="s">
        <v>126</v>
      </c>
      <c r="C282" s="83" t="s">
        <v>350</v>
      </c>
      <c r="D282" s="84">
        <v>590100</v>
      </c>
      <c r="E282" s="84">
        <v>399998</v>
      </c>
      <c r="F282" s="85">
        <f t="shared" si="5"/>
        <v>190102</v>
      </c>
    </row>
    <row r="283" spans="1:6">
      <c r="A283" s="82" t="s">
        <v>80</v>
      </c>
      <c r="B283" s="83" t="s">
        <v>126</v>
      </c>
      <c r="C283" s="83" t="s">
        <v>781</v>
      </c>
      <c r="D283" s="84">
        <v>95100</v>
      </c>
      <c r="E283" s="84">
        <v>95050</v>
      </c>
      <c r="F283" s="85">
        <f t="shared" si="5"/>
        <v>50</v>
      </c>
    </row>
    <row r="284" spans="1:6" ht="90">
      <c r="A284" s="82" t="s">
        <v>470</v>
      </c>
      <c r="B284" s="83" t="s">
        <v>126</v>
      </c>
      <c r="C284" s="83" t="s">
        <v>351</v>
      </c>
      <c r="D284" s="84">
        <v>409900</v>
      </c>
      <c r="E284" s="84">
        <v>361900</v>
      </c>
      <c r="F284" s="85">
        <f t="shared" si="5"/>
        <v>48000</v>
      </c>
    </row>
    <row r="285" spans="1:6" ht="45">
      <c r="A285" s="82" t="s">
        <v>190</v>
      </c>
      <c r="B285" s="83" t="s">
        <v>126</v>
      </c>
      <c r="C285" s="83" t="s">
        <v>352</v>
      </c>
      <c r="D285" s="84">
        <v>409900</v>
      </c>
      <c r="E285" s="84">
        <v>361900</v>
      </c>
      <c r="F285" s="85">
        <f t="shared" si="5"/>
        <v>48000</v>
      </c>
    </row>
    <row r="286" spans="1:6">
      <c r="A286" s="82" t="s">
        <v>73</v>
      </c>
      <c r="B286" s="83" t="s">
        <v>126</v>
      </c>
      <c r="C286" s="83" t="s">
        <v>353</v>
      </c>
      <c r="D286" s="84">
        <v>409900</v>
      </c>
      <c r="E286" s="84">
        <v>361900</v>
      </c>
      <c r="F286" s="85">
        <f t="shared" si="5"/>
        <v>48000</v>
      </c>
    </row>
    <row r="287" spans="1:6">
      <c r="A287" s="82" t="s">
        <v>78</v>
      </c>
      <c r="B287" s="83" t="s">
        <v>126</v>
      </c>
      <c r="C287" s="83" t="s">
        <v>354</v>
      </c>
      <c r="D287" s="84">
        <v>409900</v>
      </c>
      <c r="E287" s="84">
        <v>361900</v>
      </c>
      <c r="F287" s="85">
        <f t="shared" si="5"/>
        <v>48000</v>
      </c>
    </row>
    <row r="288" spans="1:6" ht="22.5">
      <c r="A288" s="82" t="s">
        <v>83</v>
      </c>
      <c r="B288" s="83" t="s">
        <v>126</v>
      </c>
      <c r="C288" s="83" t="s">
        <v>355</v>
      </c>
      <c r="D288" s="84">
        <v>409900</v>
      </c>
      <c r="E288" s="84">
        <v>361900</v>
      </c>
      <c r="F288" s="85">
        <f t="shared" si="5"/>
        <v>48000</v>
      </c>
    </row>
    <row r="289" spans="1:6" ht="101.25">
      <c r="A289" s="82" t="s">
        <v>471</v>
      </c>
      <c r="B289" s="83" t="s">
        <v>126</v>
      </c>
      <c r="C289" s="83" t="s">
        <v>356</v>
      </c>
      <c r="D289" s="84">
        <v>983100</v>
      </c>
      <c r="E289" s="84">
        <v>297169.98</v>
      </c>
      <c r="F289" s="85">
        <f t="shared" si="5"/>
        <v>685930.02</v>
      </c>
    </row>
    <row r="290" spans="1:6" ht="45">
      <c r="A290" s="82" t="s">
        <v>190</v>
      </c>
      <c r="B290" s="83" t="s">
        <v>126</v>
      </c>
      <c r="C290" s="83" t="s">
        <v>357</v>
      </c>
      <c r="D290" s="84">
        <v>983100</v>
      </c>
      <c r="E290" s="84">
        <v>297169.98</v>
      </c>
      <c r="F290" s="85">
        <f t="shared" si="5"/>
        <v>685930.02</v>
      </c>
    </row>
    <row r="291" spans="1:6">
      <c r="A291" s="82" t="s">
        <v>73</v>
      </c>
      <c r="B291" s="83" t="s">
        <v>126</v>
      </c>
      <c r="C291" s="83" t="s">
        <v>358</v>
      </c>
      <c r="D291" s="84">
        <v>419100</v>
      </c>
      <c r="E291" s="84">
        <v>217479.98</v>
      </c>
      <c r="F291" s="85">
        <f t="shared" si="5"/>
        <v>201620.02</v>
      </c>
    </row>
    <row r="292" spans="1:6">
      <c r="A292" s="82" t="s">
        <v>78</v>
      </c>
      <c r="B292" s="83" t="s">
        <v>126</v>
      </c>
      <c r="C292" s="83" t="s">
        <v>359</v>
      </c>
      <c r="D292" s="84">
        <v>419100</v>
      </c>
      <c r="E292" s="84">
        <v>217479.98</v>
      </c>
      <c r="F292" s="85">
        <f t="shared" si="5"/>
        <v>201620.02</v>
      </c>
    </row>
    <row r="293" spans="1:6">
      <c r="A293" s="82" t="s">
        <v>84</v>
      </c>
      <c r="B293" s="83" t="s">
        <v>126</v>
      </c>
      <c r="C293" s="83" t="s">
        <v>430</v>
      </c>
      <c r="D293" s="84">
        <v>19100</v>
      </c>
      <c r="E293" s="84">
        <v>17679.98</v>
      </c>
      <c r="F293" s="85">
        <f t="shared" si="5"/>
        <v>1420.0200000000004</v>
      </c>
    </row>
    <row r="294" spans="1:6" ht="22.5">
      <c r="A294" s="82" t="s">
        <v>83</v>
      </c>
      <c r="B294" s="83" t="s">
        <v>126</v>
      </c>
      <c r="C294" s="83" t="s">
        <v>360</v>
      </c>
      <c r="D294" s="84">
        <v>400000</v>
      </c>
      <c r="E294" s="84">
        <v>199800</v>
      </c>
      <c r="F294" s="85">
        <f t="shared" si="5"/>
        <v>200200</v>
      </c>
    </row>
    <row r="295" spans="1:6" ht="22.5">
      <c r="A295" s="82" t="s">
        <v>85</v>
      </c>
      <c r="B295" s="83" t="s">
        <v>126</v>
      </c>
      <c r="C295" s="83" t="s">
        <v>361</v>
      </c>
      <c r="D295" s="84">
        <v>564000</v>
      </c>
      <c r="E295" s="84">
        <v>79690</v>
      </c>
      <c r="F295" s="85">
        <f t="shared" si="5"/>
        <v>484310</v>
      </c>
    </row>
    <row r="296" spans="1:6" ht="22.5">
      <c r="A296" s="82" t="s">
        <v>94</v>
      </c>
      <c r="B296" s="83" t="s">
        <v>126</v>
      </c>
      <c r="C296" s="83" t="s">
        <v>520</v>
      </c>
      <c r="D296" s="84">
        <v>564000</v>
      </c>
      <c r="E296" s="84">
        <v>79690</v>
      </c>
      <c r="F296" s="85">
        <f t="shared" si="5"/>
        <v>484310</v>
      </c>
    </row>
    <row r="297" spans="1:6" ht="90">
      <c r="A297" s="82" t="s">
        <v>207</v>
      </c>
      <c r="B297" s="83" t="s">
        <v>126</v>
      </c>
      <c r="C297" s="83" t="s">
        <v>362</v>
      </c>
      <c r="D297" s="84">
        <v>1254100</v>
      </c>
      <c r="E297" s="84">
        <v>857544.23</v>
      </c>
      <c r="F297" s="85">
        <f t="shared" si="5"/>
        <v>396555.77</v>
      </c>
    </row>
    <row r="298" spans="1:6" ht="45">
      <c r="A298" s="82" t="s">
        <v>190</v>
      </c>
      <c r="B298" s="83" t="s">
        <v>126</v>
      </c>
      <c r="C298" s="83" t="s">
        <v>363</v>
      </c>
      <c r="D298" s="84">
        <v>1254100</v>
      </c>
      <c r="E298" s="84">
        <v>857544.23</v>
      </c>
      <c r="F298" s="85">
        <f t="shared" si="5"/>
        <v>396555.77</v>
      </c>
    </row>
    <row r="299" spans="1:6">
      <c r="A299" s="82" t="s">
        <v>73</v>
      </c>
      <c r="B299" s="83" t="s">
        <v>126</v>
      </c>
      <c r="C299" s="83" t="s">
        <v>364</v>
      </c>
      <c r="D299" s="84">
        <v>1093600</v>
      </c>
      <c r="E299" s="84">
        <v>701518.73</v>
      </c>
      <c r="F299" s="85">
        <f t="shared" si="5"/>
        <v>392081.27</v>
      </c>
    </row>
    <row r="300" spans="1:6">
      <c r="A300" s="82" t="s">
        <v>78</v>
      </c>
      <c r="B300" s="83" t="s">
        <v>126</v>
      </c>
      <c r="C300" s="83" t="s">
        <v>365</v>
      </c>
      <c r="D300" s="84">
        <v>1093600</v>
      </c>
      <c r="E300" s="84">
        <v>701518.73</v>
      </c>
      <c r="F300" s="85">
        <f t="shared" si="5"/>
        <v>392081.27</v>
      </c>
    </row>
    <row r="301" spans="1:6" ht="22.5">
      <c r="A301" s="82" t="s">
        <v>83</v>
      </c>
      <c r="B301" s="83" t="s">
        <v>126</v>
      </c>
      <c r="C301" s="83" t="s">
        <v>366</v>
      </c>
      <c r="D301" s="84">
        <v>733700</v>
      </c>
      <c r="E301" s="84">
        <v>593105.81000000006</v>
      </c>
      <c r="F301" s="85">
        <f t="shared" si="5"/>
        <v>140594.18999999994</v>
      </c>
    </row>
    <row r="302" spans="1:6">
      <c r="A302" s="82" t="s">
        <v>80</v>
      </c>
      <c r="B302" s="83" t="s">
        <v>126</v>
      </c>
      <c r="C302" s="83" t="s">
        <v>367</v>
      </c>
      <c r="D302" s="84">
        <v>359900</v>
      </c>
      <c r="E302" s="84">
        <v>108412.92</v>
      </c>
      <c r="F302" s="85">
        <f t="shared" si="5"/>
        <v>251487.08000000002</v>
      </c>
    </row>
    <row r="303" spans="1:6" ht="22.5">
      <c r="A303" s="82" t="s">
        <v>85</v>
      </c>
      <c r="B303" s="83" t="s">
        <v>126</v>
      </c>
      <c r="C303" s="83" t="s">
        <v>368</v>
      </c>
      <c r="D303" s="84">
        <v>160500</v>
      </c>
      <c r="E303" s="84">
        <v>156025.5</v>
      </c>
      <c r="F303" s="85">
        <f t="shared" si="5"/>
        <v>4474.5</v>
      </c>
    </row>
    <row r="304" spans="1:6" ht="22.5">
      <c r="A304" s="82" t="s">
        <v>94</v>
      </c>
      <c r="B304" s="83" t="s">
        <v>126</v>
      </c>
      <c r="C304" s="83" t="s">
        <v>600</v>
      </c>
      <c r="D304" s="84">
        <v>102800</v>
      </c>
      <c r="E304" s="84">
        <v>102800</v>
      </c>
      <c r="F304" s="85">
        <f t="shared" si="5"/>
        <v>0</v>
      </c>
    </row>
    <row r="305" spans="1:6" ht="22.5">
      <c r="A305" s="82" t="s">
        <v>86</v>
      </c>
      <c r="B305" s="83" t="s">
        <v>126</v>
      </c>
      <c r="C305" s="83" t="s">
        <v>369</v>
      </c>
      <c r="D305" s="84">
        <v>57700</v>
      </c>
      <c r="E305" s="84">
        <v>53225.5</v>
      </c>
      <c r="F305" s="85">
        <f t="shared" si="5"/>
        <v>4474.5</v>
      </c>
    </row>
    <row r="306" spans="1:6" ht="90">
      <c r="A306" s="82" t="s">
        <v>208</v>
      </c>
      <c r="B306" s="83" t="s">
        <v>126</v>
      </c>
      <c r="C306" s="83" t="s">
        <v>370</v>
      </c>
      <c r="D306" s="84">
        <v>3893400</v>
      </c>
      <c r="E306" s="84">
        <v>3660897.03</v>
      </c>
      <c r="F306" s="85">
        <f t="shared" si="5"/>
        <v>232502.9700000002</v>
      </c>
    </row>
    <row r="307" spans="1:6" ht="45">
      <c r="A307" s="82" t="s">
        <v>82</v>
      </c>
      <c r="B307" s="83" t="s">
        <v>126</v>
      </c>
      <c r="C307" s="83" t="s">
        <v>371</v>
      </c>
      <c r="D307" s="84">
        <v>3893400</v>
      </c>
      <c r="E307" s="84">
        <v>3660897.03</v>
      </c>
      <c r="F307" s="85">
        <f t="shared" si="5"/>
        <v>232502.9700000002</v>
      </c>
    </row>
    <row r="308" spans="1:6">
      <c r="A308" s="82" t="s">
        <v>73</v>
      </c>
      <c r="B308" s="83" t="s">
        <v>126</v>
      </c>
      <c r="C308" s="83" t="s">
        <v>372</v>
      </c>
      <c r="D308" s="84">
        <v>3893400</v>
      </c>
      <c r="E308" s="84">
        <v>3660897.03</v>
      </c>
      <c r="F308" s="85">
        <f t="shared" si="5"/>
        <v>232502.9700000002</v>
      </c>
    </row>
    <row r="309" spans="1:6">
      <c r="A309" s="82" t="s">
        <v>78</v>
      </c>
      <c r="B309" s="83" t="s">
        <v>126</v>
      </c>
      <c r="C309" s="83" t="s">
        <v>373</v>
      </c>
      <c r="D309" s="84">
        <v>3893400</v>
      </c>
      <c r="E309" s="84">
        <v>3660897.03</v>
      </c>
      <c r="F309" s="85">
        <f t="shared" si="5"/>
        <v>232502.9700000002</v>
      </c>
    </row>
    <row r="310" spans="1:6" ht="22.5">
      <c r="A310" s="82" t="s">
        <v>83</v>
      </c>
      <c r="B310" s="83" t="s">
        <v>126</v>
      </c>
      <c r="C310" s="83" t="s">
        <v>374</v>
      </c>
      <c r="D310" s="84">
        <v>3893400</v>
      </c>
      <c r="E310" s="84">
        <v>3660897.03</v>
      </c>
      <c r="F310" s="85">
        <f t="shared" si="5"/>
        <v>232502.9700000002</v>
      </c>
    </row>
    <row r="311" spans="1:6">
      <c r="A311" s="82" t="s">
        <v>542</v>
      </c>
      <c r="B311" s="83" t="s">
        <v>126</v>
      </c>
      <c r="C311" s="83" t="s">
        <v>591</v>
      </c>
      <c r="D311" s="84">
        <v>6400</v>
      </c>
      <c r="E311" s="84">
        <v>0</v>
      </c>
      <c r="F311" s="85">
        <f t="shared" si="5"/>
        <v>6400</v>
      </c>
    </row>
    <row r="312" spans="1:6" ht="33.75">
      <c r="A312" s="82" t="s">
        <v>543</v>
      </c>
      <c r="B312" s="83" t="s">
        <v>126</v>
      </c>
      <c r="C312" s="83" t="s">
        <v>592</v>
      </c>
      <c r="D312" s="84">
        <v>6400</v>
      </c>
      <c r="E312" s="84">
        <v>0</v>
      </c>
      <c r="F312" s="85">
        <f t="shared" si="5"/>
        <v>6400</v>
      </c>
    </row>
    <row r="313" spans="1:6" ht="45">
      <c r="A313" s="82" t="s">
        <v>607</v>
      </c>
      <c r="B313" s="83" t="s">
        <v>126</v>
      </c>
      <c r="C313" s="83" t="s">
        <v>639</v>
      </c>
      <c r="D313" s="84">
        <v>6400</v>
      </c>
      <c r="E313" s="84">
        <v>0</v>
      </c>
      <c r="F313" s="85">
        <f t="shared" si="5"/>
        <v>6400</v>
      </c>
    </row>
    <row r="314" spans="1:6" ht="101.25">
      <c r="A314" s="82" t="s">
        <v>187</v>
      </c>
      <c r="B314" s="83" t="s">
        <v>126</v>
      </c>
      <c r="C314" s="83" t="s">
        <v>593</v>
      </c>
      <c r="D314" s="84">
        <v>6400</v>
      </c>
      <c r="E314" s="84">
        <v>0</v>
      </c>
      <c r="F314" s="85">
        <f t="shared" si="5"/>
        <v>6400</v>
      </c>
    </row>
    <row r="315" spans="1:6" ht="101.25">
      <c r="A315" s="82" t="s">
        <v>609</v>
      </c>
      <c r="B315" s="83" t="s">
        <v>126</v>
      </c>
      <c r="C315" s="83" t="s">
        <v>640</v>
      </c>
      <c r="D315" s="84">
        <v>6400</v>
      </c>
      <c r="E315" s="84">
        <v>0</v>
      </c>
      <c r="F315" s="85">
        <f t="shared" si="5"/>
        <v>6400</v>
      </c>
    </row>
    <row r="316" spans="1:6" ht="45">
      <c r="A316" s="82" t="s">
        <v>190</v>
      </c>
      <c r="B316" s="83" t="s">
        <v>126</v>
      </c>
      <c r="C316" s="83" t="s">
        <v>594</v>
      </c>
      <c r="D316" s="84">
        <v>6400</v>
      </c>
      <c r="E316" s="84">
        <v>0</v>
      </c>
      <c r="F316" s="85">
        <f t="shared" si="5"/>
        <v>6400</v>
      </c>
    </row>
    <row r="317" spans="1:6">
      <c r="A317" s="82" t="s">
        <v>73</v>
      </c>
      <c r="B317" s="83" t="s">
        <v>126</v>
      </c>
      <c r="C317" s="83" t="s">
        <v>595</v>
      </c>
      <c r="D317" s="84">
        <v>6400</v>
      </c>
      <c r="E317" s="84">
        <v>0</v>
      </c>
      <c r="F317" s="85">
        <f t="shared" si="5"/>
        <v>6400</v>
      </c>
    </row>
    <row r="318" spans="1:6">
      <c r="A318" s="82" t="s">
        <v>78</v>
      </c>
      <c r="B318" s="83" t="s">
        <v>126</v>
      </c>
      <c r="C318" s="83" t="s">
        <v>596</v>
      </c>
      <c r="D318" s="84">
        <v>6400</v>
      </c>
      <c r="E318" s="84">
        <v>0</v>
      </c>
      <c r="F318" s="85">
        <f t="shared" si="5"/>
        <v>6400</v>
      </c>
    </row>
    <row r="319" spans="1:6">
      <c r="A319" s="82" t="s">
        <v>80</v>
      </c>
      <c r="B319" s="83" t="s">
        <v>126</v>
      </c>
      <c r="C319" s="83" t="s">
        <v>597</v>
      </c>
      <c r="D319" s="84">
        <v>6400</v>
      </c>
      <c r="E319" s="84">
        <v>0</v>
      </c>
      <c r="F319" s="85">
        <f t="shared" si="5"/>
        <v>6400</v>
      </c>
    </row>
    <row r="320" spans="1:6">
      <c r="A320" s="82" t="s">
        <v>102</v>
      </c>
      <c r="B320" s="83" t="s">
        <v>126</v>
      </c>
      <c r="C320" s="83" t="s">
        <v>119</v>
      </c>
      <c r="D320" s="84">
        <v>9322600</v>
      </c>
      <c r="E320" s="84">
        <v>4587034.45</v>
      </c>
      <c r="F320" s="85">
        <f t="shared" si="5"/>
        <v>4735565.55</v>
      </c>
    </row>
    <row r="321" spans="1:6">
      <c r="A321" s="82" t="s">
        <v>103</v>
      </c>
      <c r="B321" s="83" t="s">
        <v>126</v>
      </c>
      <c r="C321" s="83" t="s">
        <v>120</v>
      </c>
      <c r="D321" s="84">
        <v>9322600</v>
      </c>
      <c r="E321" s="84">
        <v>4587034.45</v>
      </c>
      <c r="F321" s="85">
        <f t="shared" si="5"/>
        <v>4735565.55</v>
      </c>
    </row>
    <row r="322" spans="1:6" ht="33.75">
      <c r="A322" s="82" t="s">
        <v>616</v>
      </c>
      <c r="B322" s="83" t="s">
        <v>126</v>
      </c>
      <c r="C322" s="83" t="s">
        <v>641</v>
      </c>
      <c r="D322" s="84">
        <v>9322600</v>
      </c>
      <c r="E322" s="84">
        <v>4587034.45</v>
      </c>
      <c r="F322" s="85">
        <f t="shared" si="5"/>
        <v>4735565.55</v>
      </c>
    </row>
    <row r="323" spans="1:6" ht="22.5">
      <c r="A323" s="82" t="s">
        <v>209</v>
      </c>
      <c r="B323" s="83" t="s">
        <v>126</v>
      </c>
      <c r="C323" s="83" t="s">
        <v>375</v>
      </c>
      <c r="D323" s="84">
        <v>7770000</v>
      </c>
      <c r="E323" s="84">
        <v>3881033.28</v>
      </c>
      <c r="F323" s="85">
        <f t="shared" si="5"/>
        <v>3888966.72</v>
      </c>
    </row>
    <row r="324" spans="1:6" ht="101.25">
      <c r="A324" s="82" t="s">
        <v>617</v>
      </c>
      <c r="B324" s="83" t="s">
        <v>126</v>
      </c>
      <c r="C324" s="83" t="s">
        <v>642</v>
      </c>
      <c r="D324" s="84">
        <v>7574900</v>
      </c>
      <c r="E324" s="84">
        <v>3811473.28</v>
      </c>
      <c r="F324" s="85">
        <f t="shared" si="5"/>
        <v>3763426.72</v>
      </c>
    </row>
    <row r="325" spans="1:6" ht="45">
      <c r="A325" s="82" t="s">
        <v>210</v>
      </c>
      <c r="B325" s="83" t="s">
        <v>126</v>
      </c>
      <c r="C325" s="83" t="s">
        <v>376</v>
      </c>
      <c r="D325" s="84">
        <v>5518000</v>
      </c>
      <c r="E325" s="84">
        <v>2770641.46</v>
      </c>
      <c r="F325" s="85">
        <f t="shared" si="5"/>
        <v>2747358.54</v>
      </c>
    </row>
    <row r="326" spans="1:6">
      <c r="A326" s="82" t="s">
        <v>73</v>
      </c>
      <c r="B326" s="83" t="s">
        <v>126</v>
      </c>
      <c r="C326" s="83" t="s">
        <v>377</v>
      </c>
      <c r="D326" s="84">
        <v>5518000</v>
      </c>
      <c r="E326" s="84">
        <v>2770641.46</v>
      </c>
      <c r="F326" s="85">
        <f t="shared" si="5"/>
        <v>2747358.54</v>
      </c>
    </row>
    <row r="327" spans="1:6" ht="22.5">
      <c r="A327" s="82" t="s">
        <v>74</v>
      </c>
      <c r="B327" s="83" t="s">
        <v>126</v>
      </c>
      <c r="C327" s="83" t="s">
        <v>378</v>
      </c>
      <c r="D327" s="84">
        <v>5518000</v>
      </c>
      <c r="E327" s="84">
        <v>2770641.46</v>
      </c>
      <c r="F327" s="85">
        <f t="shared" si="5"/>
        <v>2747358.54</v>
      </c>
    </row>
    <row r="328" spans="1:6">
      <c r="A328" s="82" t="s">
        <v>75</v>
      </c>
      <c r="B328" s="83" t="s">
        <v>126</v>
      </c>
      <c r="C328" s="83" t="s">
        <v>379</v>
      </c>
      <c r="D328" s="84">
        <v>4238000</v>
      </c>
      <c r="E328" s="84">
        <v>2117337.15</v>
      </c>
      <c r="F328" s="85">
        <f t="shared" ref="F328:F391" si="6">D328-E328</f>
        <v>2120662.85</v>
      </c>
    </row>
    <row r="329" spans="1:6" ht="22.5">
      <c r="A329" s="82" t="s">
        <v>76</v>
      </c>
      <c r="B329" s="83" t="s">
        <v>126</v>
      </c>
      <c r="C329" s="83" t="s">
        <v>380</v>
      </c>
      <c r="D329" s="84">
        <v>1280000</v>
      </c>
      <c r="E329" s="84">
        <v>653304.31000000006</v>
      </c>
      <c r="F329" s="85">
        <f t="shared" si="6"/>
        <v>626695.68999999994</v>
      </c>
    </row>
    <row r="330" spans="1:6" ht="33.75">
      <c r="A330" s="82" t="s">
        <v>442</v>
      </c>
      <c r="B330" s="83" t="s">
        <v>126</v>
      </c>
      <c r="C330" s="83" t="s">
        <v>521</v>
      </c>
      <c r="D330" s="84">
        <v>1500</v>
      </c>
      <c r="E330" s="84">
        <v>0</v>
      </c>
      <c r="F330" s="85">
        <f t="shared" si="6"/>
        <v>1500</v>
      </c>
    </row>
    <row r="331" spans="1:6">
      <c r="A331" s="82" t="s">
        <v>73</v>
      </c>
      <c r="B331" s="83" t="s">
        <v>126</v>
      </c>
      <c r="C331" s="83" t="s">
        <v>522</v>
      </c>
      <c r="D331" s="84">
        <v>1500</v>
      </c>
      <c r="E331" s="84">
        <v>0</v>
      </c>
      <c r="F331" s="85">
        <f t="shared" si="6"/>
        <v>1500</v>
      </c>
    </row>
    <row r="332" spans="1:6" ht="22.5">
      <c r="A332" s="82" t="s">
        <v>74</v>
      </c>
      <c r="B332" s="83" t="s">
        <v>126</v>
      </c>
      <c r="C332" s="83" t="s">
        <v>523</v>
      </c>
      <c r="D332" s="84">
        <v>1500</v>
      </c>
      <c r="E332" s="84">
        <v>0</v>
      </c>
      <c r="F332" s="85">
        <f t="shared" si="6"/>
        <v>1500</v>
      </c>
    </row>
    <row r="333" spans="1:6">
      <c r="A333" s="82" t="s">
        <v>77</v>
      </c>
      <c r="B333" s="83" t="s">
        <v>126</v>
      </c>
      <c r="C333" s="83" t="s">
        <v>524</v>
      </c>
      <c r="D333" s="84">
        <v>1500</v>
      </c>
      <c r="E333" s="84">
        <v>0</v>
      </c>
      <c r="F333" s="85">
        <f t="shared" si="6"/>
        <v>1500</v>
      </c>
    </row>
    <row r="334" spans="1:6" ht="45">
      <c r="A334" s="82" t="s">
        <v>190</v>
      </c>
      <c r="B334" s="83" t="s">
        <v>126</v>
      </c>
      <c r="C334" s="83" t="s">
        <v>381</v>
      </c>
      <c r="D334" s="84">
        <v>2053400</v>
      </c>
      <c r="E334" s="84">
        <v>1039958.85</v>
      </c>
      <c r="F334" s="85">
        <f t="shared" si="6"/>
        <v>1013441.15</v>
      </c>
    </row>
    <row r="335" spans="1:6">
      <c r="A335" s="82" t="s">
        <v>73</v>
      </c>
      <c r="B335" s="83" t="s">
        <v>126</v>
      </c>
      <c r="C335" s="83" t="s">
        <v>382</v>
      </c>
      <c r="D335" s="84">
        <v>1916400</v>
      </c>
      <c r="E335" s="84">
        <v>993135.01</v>
      </c>
      <c r="F335" s="85">
        <f t="shared" si="6"/>
        <v>923264.99</v>
      </c>
    </row>
    <row r="336" spans="1:6">
      <c r="A336" s="82" t="s">
        <v>78</v>
      </c>
      <c r="B336" s="83" t="s">
        <v>126</v>
      </c>
      <c r="C336" s="83" t="s">
        <v>383</v>
      </c>
      <c r="D336" s="84">
        <v>1916400</v>
      </c>
      <c r="E336" s="84">
        <v>993135.01</v>
      </c>
      <c r="F336" s="85">
        <f t="shared" si="6"/>
        <v>923264.99</v>
      </c>
    </row>
    <row r="337" spans="1:6">
      <c r="A337" s="82" t="s">
        <v>79</v>
      </c>
      <c r="B337" s="83" t="s">
        <v>126</v>
      </c>
      <c r="C337" s="83" t="s">
        <v>384</v>
      </c>
      <c r="D337" s="84">
        <v>63000</v>
      </c>
      <c r="E337" s="84">
        <v>35219.699999999997</v>
      </c>
      <c r="F337" s="85">
        <f t="shared" si="6"/>
        <v>27780.300000000003</v>
      </c>
    </row>
    <row r="338" spans="1:6">
      <c r="A338" s="82" t="s">
        <v>100</v>
      </c>
      <c r="B338" s="83" t="s">
        <v>126</v>
      </c>
      <c r="C338" s="83" t="s">
        <v>525</v>
      </c>
      <c r="D338" s="84">
        <v>2000</v>
      </c>
      <c r="E338" s="84">
        <v>0</v>
      </c>
      <c r="F338" s="85">
        <f t="shared" si="6"/>
        <v>2000</v>
      </c>
    </row>
    <row r="339" spans="1:6">
      <c r="A339" s="82" t="s">
        <v>84</v>
      </c>
      <c r="B339" s="83" t="s">
        <v>126</v>
      </c>
      <c r="C339" s="83" t="s">
        <v>385</v>
      </c>
      <c r="D339" s="84">
        <v>1348400</v>
      </c>
      <c r="E339" s="84">
        <v>815200.95</v>
      </c>
      <c r="F339" s="85">
        <f t="shared" si="6"/>
        <v>533199.05000000005</v>
      </c>
    </row>
    <row r="340" spans="1:6" ht="22.5">
      <c r="A340" s="82" t="s">
        <v>83</v>
      </c>
      <c r="B340" s="83" t="s">
        <v>126</v>
      </c>
      <c r="C340" s="83" t="s">
        <v>386</v>
      </c>
      <c r="D340" s="84">
        <v>322500</v>
      </c>
      <c r="E340" s="84">
        <v>110852.01</v>
      </c>
      <c r="F340" s="85">
        <f t="shared" si="6"/>
        <v>211647.99</v>
      </c>
    </row>
    <row r="341" spans="1:6">
      <c r="A341" s="82" t="s">
        <v>80</v>
      </c>
      <c r="B341" s="83" t="s">
        <v>126</v>
      </c>
      <c r="C341" s="83" t="s">
        <v>387</v>
      </c>
      <c r="D341" s="84">
        <v>180500</v>
      </c>
      <c r="E341" s="84">
        <v>31862.35</v>
      </c>
      <c r="F341" s="85">
        <f t="shared" si="6"/>
        <v>148637.65</v>
      </c>
    </row>
    <row r="342" spans="1:6" ht="22.5">
      <c r="A342" s="82" t="s">
        <v>85</v>
      </c>
      <c r="B342" s="83" t="s">
        <v>126</v>
      </c>
      <c r="C342" s="83" t="s">
        <v>388</v>
      </c>
      <c r="D342" s="84">
        <v>137000</v>
      </c>
      <c r="E342" s="84">
        <v>46823.839999999997</v>
      </c>
      <c r="F342" s="85">
        <f t="shared" si="6"/>
        <v>90176.16</v>
      </c>
    </row>
    <row r="343" spans="1:6" ht="22.5">
      <c r="A343" s="82" t="s">
        <v>94</v>
      </c>
      <c r="B343" s="83" t="s">
        <v>126</v>
      </c>
      <c r="C343" s="83" t="s">
        <v>389</v>
      </c>
      <c r="D343" s="84">
        <v>31000</v>
      </c>
      <c r="E343" s="84">
        <v>3980</v>
      </c>
      <c r="F343" s="85">
        <f t="shared" si="6"/>
        <v>27020</v>
      </c>
    </row>
    <row r="344" spans="1:6" ht="22.5">
      <c r="A344" s="82" t="s">
        <v>86</v>
      </c>
      <c r="B344" s="83" t="s">
        <v>126</v>
      </c>
      <c r="C344" s="83" t="s">
        <v>390</v>
      </c>
      <c r="D344" s="84">
        <v>106000</v>
      </c>
      <c r="E344" s="84">
        <v>42843.839999999997</v>
      </c>
      <c r="F344" s="85">
        <f t="shared" si="6"/>
        <v>63156.160000000003</v>
      </c>
    </row>
    <row r="345" spans="1:6" ht="22.5">
      <c r="A345" s="82" t="s">
        <v>92</v>
      </c>
      <c r="B345" s="83" t="s">
        <v>126</v>
      </c>
      <c r="C345" s="83" t="s">
        <v>391</v>
      </c>
      <c r="D345" s="84">
        <v>2000</v>
      </c>
      <c r="E345" s="84">
        <v>872.97</v>
      </c>
      <c r="F345" s="85">
        <f t="shared" si="6"/>
        <v>1127.03</v>
      </c>
    </row>
    <row r="346" spans="1:6">
      <c r="A346" s="82" t="s">
        <v>73</v>
      </c>
      <c r="B346" s="83" t="s">
        <v>126</v>
      </c>
      <c r="C346" s="83" t="s">
        <v>392</v>
      </c>
      <c r="D346" s="84">
        <v>2000</v>
      </c>
      <c r="E346" s="84">
        <v>872.97</v>
      </c>
      <c r="F346" s="85">
        <f t="shared" si="6"/>
        <v>1127.03</v>
      </c>
    </row>
    <row r="347" spans="1:6">
      <c r="A347" s="82" t="s">
        <v>91</v>
      </c>
      <c r="B347" s="83" t="s">
        <v>126</v>
      </c>
      <c r="C347" s="83" t="s">
        <v>393</v>
      </c>
      <c r="D347" s="84">
        <v>2000</v>
      </c>
      <c r="E347" s="84">
        <v>872.97</v>
      </c>
      <c r="F347" s="85">
        <f t="shared" si="6"/>
        <v>1127.03</v>
      </c>
    </row>
    <row r="348" spans="1:6" ht="101.25">
      <c r="A348" s="82" t="s">
        <v>472</v>
      </c>
      <c r="B348" s="83" t="s">
        <v>126</v>
      </c>
      <c r="C348" s="83" t="s">
        <v>526</v>
      </c>
      <c r="D348" s="84">
        <v>100100</v>
      </c>
      <c r="E348" s="84">
        <v>33959</v>
      </c>
      <c r="F348" s="85">
        <f t="shared" si="6"/>
        <v>66141</v>
      </c>
    </row>
    <row r="349" spans="1:6" ht="45">
      <c r="A349" s="82" t="s">
        <v>190</v>
      </c>
      <c r="B349" s="83" t="s">
        <v>126</v>
      </c>
      <c r="C349" s="83" t="s">
        <v>527</v>
      </c>
      <c r="D349" s="84">
        <v>100100</v>
      </c>
      <c r="E349" s="84">
        <v>33959</v>
      </c>
      <c r="F349" s="85">
        <f t="shared" si="6"/>
        <v>66141</v>
      </c>
    </row>
    <row r="350" spans="1:6">
      <c r="A350" s="82" t="s">
        <v>73</v>
      </c>
      <c r="B350" s="83" t="s">
        <v>126</v>
      </c>
      <c r="C350" s="83" t="s">
        <v>598</v>
      </c>
      <c r="D350" s="84">
        <v>100000</v>
      </c>
      <c r="E350" s="84">
        <v>33959</v>
      </c>
      <c r="F350" s="85">
        <f t="shared" si="6"/>
        <v>66041</v>
      </c>
    </row>
    <row r="351" spans="1:6">
      <c r="A351" s="82" t="s">
        <v>91</v>
      </c>
      <c r="B351" s="83" t="s">
        <v>126</v>
      </c>
      <c r="C351" s="83" t="s">
        <v>599</v>
      </c>
      <c r="D351" s="84">
        <v>100000</v>
      </c>
      <c r="E351" s="84">
        <v>33959</v>
      </c>
      <c r="F351" s="85">
        <f t="shared" si="6"/>
        <v>66041</v>
      </c>
    </row>
    <row r="352" spans="1:6" ht="22.5">
      <c r="A352" s="82" t="s">
        <v>85</v>
      </c>
      <c r="B352" s="83" t="s">
        <v>126</v>
      </c>
      <c r="C352" s="83" t="s">
        <v>528</v>
      </c>
      <c r="D352" s="84">
        <v>100</v>
      </c>
      <c r="E352" s="84">
        <v>0</v>
      </c>
      <c r="F352" s="85">
        <f t="shared" si="6"/>
        <v>100</v>
      </c>
    </row>
    <row r="353" spans="1:6" ht="22.5">
      <c r="A353" s="82" t="s">
        <v>86</v>
      </c>
      <c r="B353" s="83" t="s">
        <v>126</v>
      </c>
      <c r="C353" s="83" t="s">
        <v>529</v>
      </c>
      <c r="D353" s="84">
        <v>100</v>
      </c>
      <c r="E353" s="84">
        <v>0</v>
      </c>
      <c r="F353" s="85">
        <f t="shared" si="6"/>
        <v>100</v>
      </c>
    </row>
    <row r="354" spans="1:6" ht="78.75">
      <c r="A354" s="82" t="s">
        <v>211</v>
      </c>
      <c r="B354" s="83" t="s">
        <v>126</v>
      </c>
      <c r="C354" s="83" t="s">
        <v>394</v>
      </c>
      <c r="D354" s="84">
        <v>95000</v>
      </c>
      <c r="E354" s="84">
        <v>35601</v>
      </c>
      <c r="F354" s="85">
        <f t="shared" si="6"/>
        <v>59399</v>
      </c>
    </row>
    <row r="355" spans="1:6" ht="22.5">
      <c r="A355" s="82" t="s">
        <v>90</v>
      </c>
      <c r="B355" s="83" t="s">
        <v>126</v>
      </c>
      <c r="C355" s="83" t="s">
        <v>395</v>
      </c>
      <c r="D355" s="84">
        <v>95000</v>
      </c>
      <c r="E355" s="84">
        <v>35601</v>
      </c>
      <c r="F355" s="85">
        <f t="shared" si="6"/>
        <v>59399</v>
      </c>
    </row>
    <row r="356" spans="1:6">
      <c r="A356" s="82" t="s">
        <v>73</v>
      </c>
      <c r="B356" s="83" t="s">
        <v>126</v>
      </c>
      <c r="C356" s="83" t="s">
        <v>396</v>
      </c>
      <c r="D356" s="84">
        <v>95000</v>
      </c>
      <c r="E356" s="84">
        <v>35601</v>
      </c>
      <c r="F356" s="85">
        <f t="shared" si="6"/>
        <v>59399</v>
      </c>
    </row>
    <row r="357" spans="1:6">
      <c r="A357" s="82" t="s">
        <v>91</v>
      </c>
      <c r="B357" s="83" t="s">
        <v>126</v>
      </c>
      <c r="C357" s="83" t="s">
        <v>397</v>
      </c>
      <c r="D357" s="84">
        <v>95000</v>
      </c>
      <c r="E357" s="84">
        <v>35601</v>
      </c>
      <c r="F357" s="85">
        <f t="shared" si="6"/>
        <v>59399</v>
      </c>
    </row>
    <row r="358" spans="1:6" ht="22.5">
      <c r="A358" s="82" t="s">
        <v>212</v>
      </c>
      <c r="B358" s="83" t="s">
        <v>126</v>
      </c>
      <c r="C358" s="83" t="s">
        <v>398</v>
      </c>
      <c r="D358" s="84">
        <v>1552600</v>
      </c>
      <c r="E358" s="84">
        <v>706001.17</v>
      </c>
      <c r="F358" s="85">
        <f t="shared" si="6"/>
        <v>846598.83</v>
      </c>
    </row>
    <row r="359" spans="1:6" ht="90">
      <c r="A359" s="82" t="s">
        <v>618</v>
      </c>
      <c r="B359" s="83" t="s">
        <v>126</v>
      </c>
      <c r="C359" s="83" t="s">
        <v>643</v>
      </c>
      <c r="D359" s="84">
        <v>1547600</v>
      </c>
      <c r="E359" s="84">
        <v>705521.17</v>
      </c>
      <c r="F359" s="85">
        <f t="shared" si="6"/>
        <v>842078.83</v>
      </c>
    </row>
    <row r="360" spans="1:6" ht="45">
      <c r="A360" s="82" t="s">
        <v>210</v>
      </c>
      <c r="B360" s="83" t="s">
        <v>126</v>
      </c>
      <c r="C360" s="83" t="s">
        <v>399</v>
      </c>
      <c r="D360" s="84">
        <v>1304900</v>
      </c>
      <c r="E360" s="84">
        <v>593180</v>
      </c>
      <c r="F360" s="85">
        <f t="shared" si="6"/>
        <v>711720</v>
      </c>
    </row>
    <row r="361" spans="1:6">
      <c r="A361" s="82" t="s">
        <v>73</v>
      </c>
      <c r="B361" s="83" t="s">
        <v>126</v>
      </c>
      <c r="C361" s="83" t="s">
        <v>400</v>
      </c>
      <c r="D361" s="84">
        <v>1304900</v>
      </c>
      <c r="E361" s="84">
        <v>593180</v>
      </c>
      <c r="F361" s="85">
        <f t="shared" si="6"/>
        <v>711720</v>
      </c>
    </row>
    <row r="362" spans="1:6" ht="22.5">
      <c r="A362" s="82" t="s">
        <v>74</v>
      </c>
      <c r="B362" s="83" t="s">
        <v>126</v>
      </c>
      <c r="C362" s="83" t="s">
        <v>401</v>
      </c>
      <c r="D362" s="84">
        <v>1304900</v>
      </c>
      <c r="E362" s="84">
        <v>593180</v>
      </c>
      <c r="F362" s="85">
        <f t="shared" si="6"/>
        <v>711720</v>
      </c>
    </row>
    <row r="363" spans="1:6">
      <c r="A363" s="82" t="s">
        <v>75</v>
      </c>
      <c r="B363" s="83" t="s">
        <v>126</v>
      </c>
      <c r="C363" s="83" t="s">
        <v>402</v>
      </c>
      <c r="D363" s="84">
        <v>1002300</v>
      </c>
      <c r="E363" s="84">
        <v>463606.97</v>
      </c>
      <c r="F363" s="85">
        <f t="shared" si="6"/>
        <v>538693.03</v>
      </c>
    </row>
    <row r="364" spans="1:6" ht="22.5">
      <c r="A364" s="82" t="s">
        <v>76</v>
      </c>
      <c r="B364" s="83" t="s">
        <v>126</v>
      </c>
      <c r="C364" s="83" t="s">
        <v>403</v>
      </c>
      <c r="D364" s="84">
        <v>302600</v>
      </c>
      <c r="E364" s="84">
        <v>129573.03</v>
      </c>
      <c r="F364" s="85">
        <f t="shared" si="6"/>
        <v>173026.97</v>
      </c>
    </row>
    <row r="365" spans="1:6" ht="45">
      <c r="A365" s="82" t="s">
        <v>190</v>
      </c>
      <c r="B365" s="83" t="s">
        <v>126</v>
      </c>
      <c r="C365" s="83" t="s">
        <v>404</v>
      </c>
      <c r="D365" s="84">
        <v>241700</v>
      </c>
      <c r="E365" s="84">
        <v>112341.17</v>
      </c>
      <c r="F365" s="85">
        <f t="shared" si="6"/>
        <v>129358.83</v>
      </c>
    </row>
    <row r="366" spans="1:6">
      <c r="A366" s="82" t="s">
        <v>73</v>
      </c>
      <c r="B366" s="83" t="s">
        <v>126</v>
      </c>
      <c r="C366" s="83" t="s">
        <v>405</v>
      </c>
      <c r="D366" s="84">
        <v>231700</v>
      </c>
      <c r="E366" s="84">
        <v>105967.17</v>
      </c>
      <c r="F366" s="85">
        <f t="shared" si="6"/>
        <v>125732.83</v>
      </c>
    </row>
    <row r="367" spans="1:6">
      <c r="A367" s="82" t="s">
        <v>78</v>
      </c>
      <c r="B367" s="83" t="s">
        <v>126</v>
      </c>
      <c r="C367" s="83" t="s">
        <v>406</v>
      </c>
      <c r="D367" s="84">
        <v>231700</v>
      </c>
      <c r="E367" s="84">
        <v>105967.17</v>
      </c>
      <c r="F367" s="85">
        <f t="shared" si="6"/>
        <v>125732.83</v>
      </c>
    </row>
    <row r="368" spans="1:6">
      <c r="A368" s="82" t="s">
        <v>79</v>
      </c>
      <c r="B368" s="83" t="s">
        <v>126</v>
      </c>
      <c r="C368" s="83" t="s">
        <v>407</v>
      </c>
      <c r="D368" s="84">
        <v>60000</v>
      </c>
      <c r="E368" s="84">
        <v>36994.129999999997</v>
      </c>
      <c r="F368" s="85">
        <f t="shared" si="6"/>
        <v>23005.870000000003</v>
      </c>
    </row>
    <row r="369" spans="1:6">
      <c r="A369" s="82" t="s">
        <v>100</v>
      </c>
      <c r="B369" s="83" t="s">
        <v>126</v>
      </c>
      <c r="C369" s="83" t="s">
        <v>408</v>
      </c>
      <c r="D369" s="84">
        <v>2000</v>
      </c>
      <c r="E369" s="84">
        <v>0</v>
      </c>
      <c r="F369" s="85">
        <f t="shared" si="6"/>
        <v>2000</v>
      </c>
    </row>
    <row r="370" spans="1:6">
      <c r="A370" s="82" t="s">
        <v>84</v>
      </c>
      <c r="B370" s="83" t="s">
        <v>126</v>
      </c>
      <c r="C370" s="83" t="s">
        <v>409</v>
      </c>
      <c r="D370" s="84">
        <v>64200</v>
      </c>
      <c r="E370" s="84">
        <v>34449.78</v>
      </c>
      <c r="F370" s="85">
        <f t="shared" si="6"/>
        <v>29750.22</v>
      </c>
    </row>
    <row r="371" spans="1:6" ht="22.5">
      <c r="A371" s="82" t="s">
        <v>83</v>
      </c>
      <c r="B371" s="83" t="s">
        <v>126</v>
      </c>
      <c r="C371" s="83" t="s">
        <v>410</v>
      </c>
      <c r="D371" s="84">
        <v>15000</v>
      </c>
      <c r="E371" s="84">
        <v>3361</v>
      </c>
      <c r="F371" s="85">
        <f t="shared" si="6"/>
        <v>11639</v>
      </c>
    </row>
    <row r="372" spans="1:6">
      <c r="A372" s="82" t="s">
        <v>80</v>
      </c>
      <c r="B372" s="83" t="s">
        <v>126</v>
      </c>
      <c r="C372" s="83" t="s">
        <v>411</v>
      </c>
      <c r="D372" s="84">
        <v>90500</v>
      </c>
      <c r="E372" s="84">
        <v>31162.26</v>
      </c>
      <c r="F372" s="85">
        <f t="shared" si="6"/>
        <v>59337.740000000005</v>
      </c>
    </row>
    <row r="373" spans="1:6" ht="22.5">
      <c r="A373" s="82" t="s">
        <v>85</v>
      </c>
      <c r="B373" s="83" t="s">
        <v>126</v>
      </c>
      <c r="C373" s="83" t="s">
        <v>412</v>
      </c>
      <c r="D373" s="84">
        <v>10000</v>
      </c>
      <c r="E373" s="84">
        <v>6374</v>
      </c>
      <c r="F373" s="85">
        <f t="shared" si="6"/>
        <v>3626</v>
      </c>
    </row>
    <row r="374" spans="1:6" ht="22.5">
      <c r="A374" s="82" t="s">
        <v>94</v>
      </c>
      <c r="B374" s="83" t="s">
        <v>126</v>
      </c>
      <c r="C374" s="83" t="s">
        <v>413</v>
      </c>
      <c r="D374" s="84">
        <v>2100</v>
      </c>
      <c r="E374" s="84">
        <v>2040</v>
      </c>
      <c r="F374" s="85">
        <f t="shared" si="6"/>
        <v>60</v>
      </c>
    </row>
    <row r="375" spans="1:6" ht="22.5">
      <c r="A375" s="82" t="s">
        <v>86</v>
      </c>
      <c r="B375" s="83" t="s">
        <v>126</v>
      </c>
      <c r="C375" s="83" t="s">
        <v>414</v>
      </c>
      <c r="D375" s="84">
        <v>7900</v>
      </c>
      <c r="E375" s="84">
        <v>4334</v>
      </c>
      <c r="F375" s="85">
        <f t="shared" si="6"/>
        <v>3566</v>
      </c>
    </row>
    <row r="376" spans="1:6" ht="22.5">
      <c r="A376" s="82" t="s">
        <v>92</v>
      </c>
      <c r="B376" s="83" t="s">
        <v>126</v>
      </c>
      <c r="C376" s="83" t="s">
        <v>530</v>
      </c>
      <c r="D376" s="84">
        <v>1000</v>
      </c>
      <c r="E376" s="84">
        <v>0</v>
      </c>
      <c r="F376" s="85">
        <f t="shared" si="6"/>
        <v>1000</v>
      </c>
    </row>
    <row r="377" spans="1:6">
      <c r="A377" s="82" t="s">
        <v>73</v>
      </c>
      <c r="B377" s="83" t="s">
        <v>126</v>
      </c>
      <c r="C377" s="83" t="s">
        <v>531</v>
      </c>
      <c r="D377" s="84">
        <v>1000</v>
      </c>
      <c r="E377" s="84">
        <v>0</v>
      </c>
      <c r="F377" s="85">
        <f t="shared" si="6"/>
        <v>1000</v>
      </c>
    </row>
    <row r="378" spans="1:6">
      <c r="A378" s="82" t="s">
        <v>91</v>
      </c>
      <c r="B378" s="83" t="s">
        <v>126</v>
      </c>
      <c r="C378" s="83" t="s">
        <v>532</v>
      </c>
      <c r="D378" s="84">
        <v>1000</v>
      </c>
      <c r="E378" s="84">
        <v>0</v>
      </c>
      <c r="F378" s="85">
        <f t="shared" si="6"/>
        <v>1000</v>
      </c>
    </row>
    <row r="379" spans="1:6" ht="78.75">
      <c r="A379" s="82" t="s">
        <v>213</v>
      </c>
      <c r="B379" s="83" t="s">
        <v>126</v>
      </c>
      <c r="C379" s="83" t="s">
        <v>415</v>
      </c>
      <c r="D379" s="84">
        <v>5000</v>
      </c>
      <c r="E379" s="84">
        <v>480</v>
      </c>
      <c r="F379" s="85">
        <f t="shared" si="6"/>
        <v>4520</v>
      </c>
    </row>
    <row r="380" spans="1:6" ht="22.5">
      <c r="A380" s="82" t="s">
        <v>90</v>
      </c>
      <c r="B380" s="83" t="s">
        <v>126</v>
      </c>
      <c r="C380" s="83" t="s">
        <v>416</v>
      </c>
      <c r="D380" s="84">
        <v>5000</v>
      </c>
      <c r="E380" s="84">
        <v>480</v>
      </c>
      <c r="F380" s="85">
        <f t="shared" si="6"/>
        <v>4520</v>
      </c>
    </row>
    <row r="381" spans="1:6">
      <c r="A381" s="82" t="s">
        <v>73</v>
      </c>
      <c r="B381" s="83" t="s">
        <v>126</v>
      </c>
      <c r="C381" s="83" t="s">
        <v>417</v>
      </c>
      <c r="D381" s="84">
        <v>5000</v>
      </c>
      <c r="E381" s="84">
        <v>480</v>
      </c>
      <c r="F381" s="85">
        <f t="shared" si="6"/>
        <v>4520</v>
      </c>
    </row>
    <row r="382" spans="1:6">
      <c r="A382" s="82" t="s">
        <v>91</v>
      </c>
      <c r="B382" s="83" t="s">
        <v>126</v>
      </c>
      <c r="C382" s="83" t="s">
        <v>418</v>
      </c>
      <c r="D382" s="84">
        <v>5000</v>
      </c>
      <c r="E382" s="84">
        <v>480</v>
      </c>
      <c r="F382" s="85">
        <f t="shared" si="6"/>
        <v>4520</v>
      </c>
    </row>
    <row r="383" spans="1:6">
      <c r="A383" s="82" t="s">
        <v>130</v>
      </c>
      <c r="B383" s="83" t="s">
        <v>126</v>
      </c>
      <c r="C383" s="83" t="s">
        <v>132</v>
      </c>
      <c r="D383" s="84">
        <v>500000</v>
      </c>
      <c r="E383" s="84">
        <v>269161.52</v>
      </c>
      <c r="F383" s="85">
        <f t="shared" si="6"/>
        <v>230838.47999999998</v>
      </c>
    </row>
    <row r="384" spans="1:6">
      <c r="A384" s="82" t="s">
        <v>131</v>
      </c>
      <c r="B384" s="83" t="s">
        <v>126</v>
      </c>
      <c r="C384" s="83" t="s">
        <v>133</v>
      </c>
      <c r="D384" s="84">
        <v>500000</v>
      </c>
      <c r="E384" s="84">
        <v>269161.52</v>
      </c>
      <c r="F384" s="85">
        <f t="shared" si="6"/>
        <v>230838.47999999998</v>
      </c>
    </row>
    <row r="385" spans="1:6" ht="45">
      <c r="A385" s="82" t="s">
        <v>619</v>
      </c>
      <c r="B385" s="83" t="s">
        <v>126</v>
      </c>
      <c r="C385" s="83" t="s">
        <v>644</v>
      </c>
      <c r="D385" s="84">
        <v>500000</v>
      </c>
      <c r="E385" s="84">
        <v>269161.52</v>
      </c>
      <c r="F385" s="85">
        <f t="shared" si="6"/>
        <v>230838.47999999998</v>
      </c>
    </row>
    <row r="386" spans="1:6" ht="33.75">
      <c r="A386" s="82" t="s">
        <v>214</v>
      </c>
      <c r="B386" s="83" t="s">
        <v>126</v>
      </c>
      <c r="C386" s="83" t="s">
        <v>419</v>
      </c>
      <c r="D386" s="84">
        <v>500000</v>
      </c>
      <c r="E386" s="84">
        <v>269161.52</v>
      </c>
      <c r="F386" s="85">
        <f t="shared" si="6"/>
        <v>230838.47999999998</v>
      </c>
    </row>
    <row r="387" spans="1:6" ht="90">
      <c r="A387" s="82" t="s">
        <v>473</v>
      </c>
      <c r="B387" s="83" t="s">
        <v>126</v>
      </c>
      <c r="C387" s="83" t="s">
        <v>420</v>
      </c>
      <c r="D387" s="84">
        <v>500000</v>
      </c>
      <c r="E387" s="84">
        <v>269161.52</v>
      </c>
      <c r="F387" s="85">
        <f t="shared" si="6"/>
        <v>230838.47999999998</v>
      </c>
    </row>
    <row r="388" spans="1:6">
      <c r="A388" s="82" t="s">
        <v>87</v>
      </c>
      <c r="B388" s="83" t="s">
        <v>126</v>
      </c>
      <c r="C388" s="83" t="s">
        <v>421</v>
      </c>
      <c r="D388" s="84">
        <v>500000</v>
      </c>
      <c r="E388" s="84">
        <v>269161.52</v>
      </c>
      <c r="F388" s="85">
        <f t="shared" si="6"/>
        <v>230838.47999999998</v>
      </c>
    </row>
    <row r="389" spans="1:6">
      <c r="A389" s="82" t="s">
        <v>73</v>
      </c>
      <c r="B389" s="83" t="s">
        <v>126</v>
      </c>
      <c r="C389" s="83" t="s">
        <v>422</v>
      </c>
      <c r="D389" s="84">
        <v>500000</v>
      </c>
      <c r="E389" s="84">
        <v>269161.52</v>
      </c>
      <c r="F389" s="85">
        <f t="shared" si="6"/>
        <v>230838.47999999998</v>
      </c>
    </row>
    <row r="390" spans="1:6" ht="22.5">
      <c r="A390" s="82" t="s">
        <v>88</v>
      </c>
      <c r="B390" s="83" t="s">
        <v>126</v>
      </c>
      <c r="C390" s="83" t="s">
        <v>423</v>
      </c>
      <c r="D390" s="84">
        <v>500000</v>
      </c>
      <c r="E390" s="84">
        <v>269161.52</v>
      </c>
      <c r="F390" s="85">
        <f t="shared" si="6"/>
        <v>230838.47999999998</v>
      </c>
    </row>
    <row r="391" spans="1:6" ht="33.75">
      <c r="A391" s="82" t="s">
        <v>89</v>
      </c>
      <c r="B391" s="83" t="s">
        <v>126</v>
      </c>
      <c r="C391" s="83" t="s">
        <v>424</v>
      </c>
      <c r="D391" s="84">
        <v>500000</v>
      </c>
      <c r="E391" s="84">
        <v>269161.52</v>
      </c>
      <c r="F391" s="85">
        <f t="shared" si="6"/>
        <v>230838.47999999998</v>
      </c>
    </row>
    <row r="392" spans="1:6">
      <c r="A392" s="82" t="s">
        <v>104</v>
      </c>
      <c r="B392" s="83" t="s">
        <v>126</v>
      </c>
      <c r="C392" s="83" t="s">
        <v>121</v>
      </c>
      <c r="D392" s="84">
        <v>20000</v>
      </c>
      <c r="E392" s="84">
        <v>985</v>
      </c>
      <c r="F392" s="85">
        <f t="shared" ref="F392:F400" si="7">D392-E392</f>
        <v>19015</v>
      </c>
    </row>
    <row r="393" spans="1:6" ht="22.5">
      <c r="A393" s="82" t="s">
        <v>105</v>
      </c>
      <c r="B393" s="83" t="s">
        <v>126</v>
      </c>
      <c r="C393" s="83" t="s">
        <v>122</v>
      </c>
      <c r="D393" s="84">
        <v>20000</v>
      </c>
      <c r="E393" s="84">
        <v>985</v>
      </c>
      <c r="F393" s="85">
        <f t="shared" si="7"/>
        <v>19015</v>
      </c>
    </row>
    <row r="394" spans="1:6" ht="45">
      <c r="A394" s="82" t="s">
        <v>620</v>
      </c>
      <c r="B394" s="83" t="s">
        <v>126</v>
      </c>
      <c r="C394" s="83" t="s">
        <v>645</v>
      </c>
      <c r="D394" s="84">
        <v>20000</v>
      </c>
      <c r="E394" s="84">
        <v>985</v>
      </c>
      <c r="F394" s="85">
        <f t="shared" si="7"/>
        <v>19015</v>
      </c>
    </row>
    <row r="395" spans="1:6" ht="22.5">
      <c r="A395" s="82" t="s">
        <v>215</v>
      </c>
      <c r="B395" s="83" t="s">
        <v>126</v>
      </c>
      <c r="C395" s="83" t="s">
        <v>425</v>
      </c>
      <c r="D395" s="84">
        <v>20000</v>
      </c>
      <c r="E395" s="84">
        <v>985</v>
      </c>
      <c r="F395" s="85">
        <f t="shared" si="7"/>
        <v>19015</v>
      </c>
    </row>
    <row r="396" spans="1:6" ht="90">
      <c r="A396" s="82" t="s">
        <v>216</v>
      </c>
      <c r="B396" s="83" t="s">
        <v>126</v>
      </c>
      <c r="C396" s="83" t="s">
        <v>426</v>
      </c>
      <c r="D396" s="84">
        <v>20000</v>
      </c>
      <c r="E396" s="84">
        <v>985</v>
      </c>
      <c r="F396" s="85">
        <f t="shared" si="7"/>
        <v>19015</v>
      </c>
    </row>
    <row r="397" spans="1:6" ht="45">
      <c r="A397" s="82" t="s">
        <v>190</v>
      </c>
      <c r="B397" s="83" t="s">
        <v>126</v>
      </c>
      <c r="C397" s="83" t="s">
        <v>427</v>
      </c>
      <c r="D397" s="84">
        <v>20000</v>
      </c>
      <c r="E397" s="84">
        <v>985</v>
      </c>
      <c r="F397" s="85">
        <f t="shared" si="7"/>
        <v>19015</v>
      </c>
    </row>
    <row r="398" spans="1:6">
      <c r="A398" s="82" t="s">
        <v>73</v>
      </c>
      <c r="B398" s="83" t="s">
        <v>126</v>
      </c>
      <c r="C398" s="83" t="s">
        <v>428</v>
      </c>
      <c r="D398" s="84">
        <v>20000</v>
      </c>
      <c r="E398" s="84">
        <v>985</v>
      </c>
      <c r="F398" s="85">
        <f t="shared" si="7"/>
        <v>19015</v>
      </c>
    </row>
    <row r="399" spans="1:6">
      <c r="A399" s="82" t="s">
        <v>91</v>
      </c>
      <c r="B399" s="83" t="s">
        <v>126</v>
      </c>
      <c r="C399" s="83" t="s">
        <v>429</v>
      </c>
      <c r="D399" s="84">
        <v>20000</v>
      </c>
      <c r="E399" s="84">
        <v>985</v>
      </c>
      <c r="F399" s="85">
        <f t="shared" si="7"/>
        <v>19015</v>
      </c>
    </row>
    <row r="400" spans="1:6" ht="22.5">
      <c r="A400" s="82" t="s">
        <v>106</v>
      </c>
      <c r="B400" s="83" t="s">
        <v>127</v>
      </c>
      <c r="C400" s="83" t="s">
        <v>135</v>
      </c>
      <c r="D400" s="84">
        <v>-1456200</v>
      </c>
      <c r="E400" s="84">
        <v>3305.84</v>
      </c>
      <c r="F400" s="85">
        <f t="shared" si="7"/>
        <v>-1459505.84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D31" sqref="D31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09" t="s">
        <v>20</v>
      </c>
      <c r="D4" s="109" t="s">
        <v>35</v>
      </c>
      <c r="E4" s="32"/>
      <c r="F4" s="112" t="s">
        <v>23</v>
      </c>
      <c r="G4" s="112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0"/>
      <c r="D5" s="111"/>
      <c r="E5" s="3" t="s">
        <v>25</v>
      </c>
      <c r="F5" s="111"/>
      <c r="G5" s="111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0"/>
      <c r="D6" s="111"/>
      <c r="E6" s="3" t="s">
        <v>26</v>
      </c>
      <c r="F6" s="111"/>
      <c r="G6" s="111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0"/>
      <c r="D7" s="111"/>
      <c r="E7" s="16" t="s">
        <v>2</v>
      </c>
      <c r="F7" s="111"/>
      <c r="G7" s="111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0"/>
      <c r="D8" s="111"/>
      <c r="E8" s="3"/>
      <c r="F8" s="111"/>
      <c r="G8" s="111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86">
        <f>E17+E16</f>
        <v>1456200</v>
      </c>
      <c r="F10" s="86">
        <f>F16+F20</f>
        <v>-3305.839999999851</v>
      </c>
      <c r="G10" s="85">
        <f>G15+G20</f>
        <v>1459505.8399999999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86">
        <f>E16+E20</f>
        <v>1456200</v>
      </c>
      <c r="F11" s="86">
        <f>F16+F20</f>
        <v>-3305.839999999851</v>
      </c>
      <c r="G11" s="85">
        <f t="shared" ref="G11:G19" si="0">E11-F11</f>
        <v>1459505.8399999999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86">
        <f>E16+E20</f>
        <v>1456200</v>
      </c>
      <c r="F12" s="86">
        <f>F16+F20</f>
        <v>-3305.839999999851</v>
      </c>
      <c r="G12" s="85">
        <f t="shared" si="0"/>
        <v>1459505.8399999999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4">
        <v>-52921900</v>
      </c>
      <c r="F13" s="84">
        <v>-33243131.27</v>
      </c>
      <c r="G13" s="85">
        <f t="shared" si="0"/>
        <v>-19678768.73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4">
        <v>-52921900</v>
      </c>
      <c r="F14" s="84">
        <v>-33243131.27</v>
      </c>
      <c r="G14" s="85">
        <f t="shared" si="0"/>
        <v>-19678768.73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4">
        <v>-52921900</v>
      </c>
      <c r="F15" s="84">
        <v>-33243131.27</v>
      </c>
      <c r="G15" s="85">
        <f t="shared" si="0"/>
        <v>-19678768.73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4">
        <v>-52921900</v>
      </c>
      <c r="F16" s="84">
        <v>-33243131.27</v>
      </c>
      <c r="G16" s="85">
        <f t="shared" si="0"/>
        <v>-19678768.73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4">
        <v>54378100</v>
      </c>
      <c r="F17" s="84">
        <v>33239825.43</v>
      </c>
      <c r="G17" s="85">
        <f t="shared" si="0"/>
        <v>21138274.57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4">
        <v>54378100</v>
      </c>
      <c r="F18" s="84">
        <v>33239825.43</v>
      </c>
      <c r="G18" s="85">
        <f>E18-F18</f>
        <v>21138274.57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4">
        <v>54378100</v>
      </c>
      <c r="F19" s="84">
        <v>33239825.43</v>
      </c>
      <c r="G19" s="85">
        <f t="shared" si="0"/>
        <v>21138274.57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4">
        <v>54378100</v>
      </c>
      <c r="F20" s="84">
        <v>33239825.43</v>
      </c>
      <c r="G20" s="85">
        <f>E20-F20</f>
        <v>21138274.57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13" t="s">
        <v>134</v>
      </c>
      <c r="F22" s="113"/>
      <c r="G22" s="113"/>
      <c r="H22" s="113"/>
      <c r="I22" s="2"/>
      <c r="J22" s="2"/>
      <c r="K22" s="113"/>
      <c r="L22" s="113"/>
      <c r="M22" s="113"/>
      <c r="N22" s="11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14" t="s">
        <v>64</v>
      </c>
      <c r="C23" s="114"/>
      <c r="D23" s="114"/>
      <c r="E23" s="114" t="s">
        <v>65</v>
      </c>
      <c r="F23" s="114"/>
      <c r="G23" s="114"/>
      <c r="H23" s="114"/>
      <c r="I23" s="51"/>
      <c r="K23" s="114"/>
      <c r="L23" s="114"/>
      <c r="M23" s="114"/>
      <c r="N23" s="1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13" t="s">
        <v>67</v>
      </c>
      <c r="F25" s="113"/>
      <c r="G25" s="113"/>
      <c r="H25" s="113"/>
      <c r="I25" s="2"/>
      <c r="J25" s="2"/>
      <c r="K25" s="113"/>
      <c r="L25" s="113"/>
      <c r="M25" s="113"/>
      <c r="N25" s="1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14" t="s">
        <v>64</v>
      </c>
      <c r="C26" s="114"/>
      <c r="D26" s="114"/>
      <c r="E26" s="114" t="s">
        <v>65</v>
      </c>
      <c r="F26" s="114"/>
      <c r="G26" s="114"/>
      <c r="H26" s="114"/>
      <c r="I26" s="51"/>
      <c r="K26" s="114"/>
      <c r="L26" s="114"/>
      <c r="M26" s="114"/>
      <c r="N26" s="1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13" t="s">
        <v>125</v>
      </c>
      <c r="F28" s="113"/>
      <c r="G28" s="113"/>
      <c r="H28" s="113"/>
      <c r="I28" s="2"/>
      <c r="J28" s="2"/>
      <c r="K28" s="113"/>
      <c r="L28" s="113"/>
      <c r="M28" s="113"/>
      <c r="N28" s="113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14" t="s">
        <v>64</v>
      </c>
      <c r="C29" s="114"/>
      <c r="D29" s="114"/>
      <c r="E29" s="114" t="s">
        <v>65</v>
      </c>
      <c r="F29" s="114"/>
      <c r="G29" s="114"/>
      <c r="H29" s="114"/>
      <c r="I29" s="51"/>
      <c r="J29" s="53"/>
      <c r="K29" s="114"/>
      <c r="L29" s="114"/>
      <c r="M29" s="114"/>
      <c r="N29" s="114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793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Kopylov</cp:lastModifiedBy>
  <cp:lastPrinted>2015-08-19T05:47:36Z</cp:lastPrinted>
  <dcterms:created xsi:type="dcterms:W3CDTF">1999-06-18T11:49:53Z</dcterms:created>
  <dcterms:modified xsi:type="dcterms:W3CDTF">2015-08-19T05:59:49Z</dcterms:modified>
</cp:coreProperties>
</file>