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-15" windowWidth="11805" windowHeight="6525"/>
  </bookViews>
  <sheets>
    <sheet name="Доходы" sheetId="8" r:id="rId1"/>
    <sheet name="Расходы" sheetId="4" r:id="rId2"/>
    <sheet name="Источники" sheetId="7" r:id="rId3"/>
  </sheets>
  <definedNames>
    <definedName name="_Date_">Доходы!$F$5</definedName>
    <definedName name="_Otchet_Period_Source__AT_ObjectName">Доходы!$A$7</definedName>
    <definedName name="_PBuh_">Источники!$C$19</definedName>
    <definedName name="_PBuhN_">Источники!$A$19</definedName>
    <definedName name="_Period_">Доходы!$A$4:$E$4</definedName>
    <definedName name="_PFes_">Источники!$C$16</definedName>
    <definedName name="_PFesN_">Источники!$A$16</definedName>
    <definedName name="_PRuk_">Источники!$C$13</definedName>
    <definedName name="_PRukN_">Источники!$A$13</definedName>
    <definedName name="total1">Расходы!$B$1</definedName>
    <definedName name="_xlnm.Print_Titles" localSheetId="0">Доходы!$13:$18</definedName>
    <definedName name="_xlnm.Print_Titles" localSheetId="2">Источники!$4:$9</definedName>
  </definedNames>
  <calcPr calcId="124519"/>
</workbook>
</file>

<file path=xl/calcChain.xml><?xml version="1.0" encoding="utf-8"?>
<calcChain xmlns="http://schemas.openxmlformats.org/spreadsheetml/2006/main">
  <c r="F378" i="4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128" i="8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337" i="4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263"/>
  <c r="F264"/>
  <c r="F265"/>
  <c r="F266"/>
  <c r="F267"/>
  <c r="F268"/>
  <c r="F269"/>
  <c r="F270"/>
  <c r="F271"/>
  <c r="F272"/>
  <c r="F273"/>
  <c r="F274"/>
  <c r="F275"/>
  <c r="F276"/>
  <c r="F277"/>
  <c r="F278"/>
  <c r="F20" i="8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19"/>
  <c r="F11" i="4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10"/>
  <c r="G18" i="7"/>
  <c r="F10"/>
  <c r="F11"/>
  <c r="F12"/>
  <c r="E11"/>
  <c r="G11" s="1"/>
  <c r="E12"/>
  <c r="E10"/>
  <c r="G20"/>
  <c r="G13"/>
  <c r="G14"/>
  <c r="G15"/>
  <c r="G16"/>
  <c r="G17"/>
  <c r="G19"/>
  <c r="G12" l="1"/>
  <c r="G10"/>
</calcChain>
</file>

<file path=xl/sharedStrings.xml><?xml version="1.0" encoding="utf-8"?>
<sst xmlns="http://schemas.openxmlformats.org/spreadsheetml/2006/main" count="1610" uniqueCount="798">
  <si>
    <t xml:space="preserve"> получатель) </t>
  </si>
  <si>
    <t>Учреждение (главный распорядитель (распорядитель),</t>
  </si>
  <si>
    <t>назначения</t>
  </si>
  <si>
    <t>Неисполненные</t>
  </si>
  <si>
    <t>Исполнено</t>
  </si>
  <si>
    <t>383</t>
  </si>
  <si>
    <t>КОДЫ</t>
  </si>
  <si>
    <t xml:space="preserve"> Наименование показателя</t>
  </si>
  <si>
    <t>Код</t>
  </si>
  <si>
    <t>стро-</t>
  </si>
  <si>
    <t>ки</t>
  </si>
  <si>
    <t xml:space="preserve">             по ОКПО</t>
  </si>
  <si>
    <t xml:space="preserve">             по ОКЕИ</t>
  </si>
  <si>
    <t xml:space="preserve">                   Дата</t>
  </si>
  <si>
    <t xml:space="preserve">    1. Доходы бюджета</t>
  </si>
  <si>
    <t xml:space="preserve">                          2. Расходы бюджета</t>
  </si>
  <si>
    <t>6</t>
  </si>
  <si>
    <t>Неисполненные назначения</t>
  </si>
  <si>
    <t xml:space="preserve">                    3. Источники финансирования дефицита бюджетов</t>
  </si>
  <si>
    <t>2</t>
  </si>
  <si>
    <t>Код листа</t>
  </si>
  <si>
    <t>{page}</t>
  </si>
  <si>
    <t>Наименование публично-правового образования__________________________________________________</t>
  </si>
  <si>
    <t xml:space="preserve">Исполнено </t>
  </si>
  <si>
    <t>0503117</t>
  </si>
  <si>
    <t xml:space="preserve">Утвержденные </t>
  </si>
  <si>
    <t>бюджетные</t>
  </si>
  <si>
    <t>ОТЧЕТ ОБ ИСПОЛНЕНИИ БЮДЖЕТА</t>
  </si>
  <si>
    <t xml:space="preserve">Код расхода </t>
  </si>
  <si>
    <t xml:space="preserve">       </t>
  </si>
  <si>
    <t xml:space="preserve">    </t>
  </si>
  <si>
    <t>классификации</t>
  </si>
  <si>
    <t xml:space="preserve"> по бюджетной </t>
  </si>
  <si>
    <t>Код дохода</t>
  </si>
  <si>
    <t>по бюджетной</t>
  </si>
  <si>
    <t>Код источника финансирования дефицита бюджета по бюджетной классификации</t>
  </si>
  <si>
    <t>21222 - Матвеево-Курганское сельское поселение</t>
  </si>
  <si>
    <t>Бюджет Матвеево-Курганского сельского поселения</t>
  </si>
  <si>
    <t>X</t>
  </si>
  <si>
    <t>4225960</t>
  </si>
  <si>
    <t>ОКАТО</t>
  </si>
  <si>
    <t>Источники финансирования дефицита бюджета - всего</t>
  </si>
  <si>
    <t>Изменение остатков средств</t>
  </si>
  <si>
    <t>Изменение остатков средств на счетах по учету 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</si>
  <si>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</si>
  <si>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</si>
  <si>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 бюджетов</t>
  </si>
  <si>
    <t>Увеличение прочих остатков денежных средств  бюджетов поселений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</si>
  <si>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</si>
  <si>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</si>
  <si>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 бюджетов</t>
  </si>
  <si>
    <t>Уменьшение прочих остатков денежных средств  бюджетов поселений</t>
  </si>
  <si>
    <t>000 01 00 00 00 00 0000 000</t>
  </si>
  <si>
    <t>000 01 05 00 00 00 0000 000</t>
  </si>
  <si>
    <t>000 01 05 00 00 00 0000 500</t>
  </si>
  <si>
    <t>000 01 05 02 00 00 0000 500</t>
  </si>
  <si>
    <t>000 01 05 02 01 00 0000 510</t>
  </si>
  <si>
    <t>000 01 05 02 01 10 0000 510</t>
  </si>
  <si>
    <t>000 01 05 00 00 00 0000 600</t>
  </si>
  <si>
    <t>000 01 05 02 00 00 0000 600</t>
  </si>
  <si>
    <t>000 01 05 02 01 00 0000 610</t>
  </si>
  <si>
    <t>000 01 05 02 01 10 0000 610</t>
  </si>
  <si>
    <t>Руководитель организации</t>
  </si>
  <si>
    <t>______________________</t>
  </si>
  <si>
    <t>(подпись)</t>
  </si>
  <si>
    <t xml:space="preserve">        (расшифровка подписи)</t>
  </si>
  <si>
    <t>Начальник бюджетного управления</t>
  </si>
  <si>
    <t xml:space="preserve">         Л.Г.Мисикова         </t>
  </si>
  <si>
    <t>Главный бухгалтер</t>
  </si>
  <si>
    <t> Рacходы бюджета - всего</t>
  </si>
  <si>
    <t> Администрация Матвеево-Курганского сельского поселения</t>
  </si>
  <si>
    <t> Общегосударственные вопросы</t>
  </si>
  <si>
    <t> Функционирование высшего должностного лица субъекта Российской Федерации и муниципального образования</t>
  </si>
  <si>
    <t> Расходы</t>
  </si>
  <si>
    <t> Оплата труда и начисления на выплаты по оплате труда</t>
  </si>
  <si>
    <t> Заработная плата</t>
  </si>
  <si>
    <t> Начисления на выплаты по оплате труда</t>
  </si>
  <si>
    <t> Прочие выплаты</t>
  </si>
  <si>
    <t> Оплата работ, услуг</t>
  </si>
  <si>
    <t> Услуги связи</t>
  </si>
  <si>
    <t> Прочие работы, услуги</t>
  </si>
  <si>
    <t> 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</si>
  <si>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 Закупка товаров, работ, услуг в целях капитального ремонта государственного (муниципального) имущества</t>
  </si>
  <si>
    <t> Работы, услуги по содержанию имущества</t>
  </si>
  <si>
    <t> Коммунальные услуги</t>
  </si>
  <si>
    <t> Поступление нефинансовых активов</t>
  </si>
  <si>
    <t> Увеличение стоимости материальных запасов</t>
  </si>
  <si>
    <t> Иные межбюджетные трансферты</t>
  </si>
  <si>
    <t> Безвозмездные перечисления бюджетам</t>
  </si>
  <si>
    <t> Перечисления другим бюджетам бюджетной системы Российской Федерации</t>
  </si>
  <si>
    <t> Уплата налога на имущество организаций и земельного налога</t>
  </si>
  <si>
    <t> Прочие расходы</t>
  </si>
  <si>
    <t> Уплата прочих налогов, сборов и иных платежей</t>
  </si>
  <si>
    <t> Другие общегосударственные вопросы</t>
  </si>
  <si>
    <t> Увеличение стоимости основных средств</t>
  </si>
  <si>
    <t> Национальная безопасность и правоохранительная деятельность</t>
  </si>
  <si>
    <t> Защита населения и территории от чрезвычайных ситуаций природного и техногенного характера, гражданская оборона</t>
  </si>
  <si>
    <t>  Дорожное хозяйство (дорожные фонды)</t>
  </si>
  <si>
    <t> Жилищно-коммунальное хозяйство</t>
  </si>
  <si>
    <t> Коммунальное хозяйство</t>
  </si>
  <si>
    <t> Транспортные услуги</t>
  </si>
  <si>
    <t> Благоустройство</t>
  </si>
  <si>
    <t> Культура, кинематография</t>
  </si>
  <si>
    <t> Культура</t>
  </si>
  <si>
    <t> Физическая культура и спорт</t>
  </si>
  <si>
    <t> Другие вопросы в области физической культуры и спорта</t>
  </si>
  <si>
    <t> Результат исполнения бюджета (дефицит "-", профицит "+")</t>
  </si>
  <si>
    <t>951 0000 0000000 000 000</t>
  </si>
  <si>
    <t>951 0100 0000000 000 000</t>
  </si>
  <si>
    <t>951 0102 0000000 000 000</t>
  </si>
  <si>
    <t>951 0104 0000000 000 000</t>
  </si>
  <si>
    <t>951 0113 0000000 000 000</t>
  </si>
  <si>
    <t>951 0300 0000000 000 000</t>
  </si>
  <si>
    <t>951 0309 0000000 000 000</t>
  </si>
  <si>
    <t>951 0400 0000000 000 000</t>
  </si>
  <si>
    <t>951 0409 0000000 000 000</t>
  </si>
  <si>
    <t>951 0500 0000000 000 000</t>
  </si>
  <si>
    <t>951 0502 0000000 000 000</t>
  </si>
  <si>
    <t>951 0503 0000000 000 000</t>
  </si>
  <si>
    <t>951 0800 0000000 000 000</t>
  </si>
  <si>
    <t>951 0801 0000000 000 000</t>
  </si>
  <si>
    <t>951 1100 0000000 000 000</t>
  </si>
  <si>
    <t>951 1105 0000000 000 000</t>
  </si>
  <si>
    <r>
      <t xml:space="preserve">         Г.А. Кудряшова</t>
    </r>
    <r>
      <rPr>
        <sz val="8"/>
        <rFont val="Arial Cyr"/>
        <charset val="204"/>
      </rPr>
      <t xml:space="preserve">         </t>
    </r>
  </si>
  <si>
    <t> 200</t>
  </si>
  <si>
    <t> 450</t>
  </si>
  <si>
    <t> Социальная политика</t>
  </si>
  <si>
    <t> Пенсионное обеспечение</t>
  </si>
  <si>
    <t>951 1000 0000000 000 000</t>
  </si>
  <si>
    <t>951 1001 0000000 000 000</t>
  </si>
  <si>
    <t xml:space="preserve">      А.Е.Шищенко</t>
  </si>
  <si>
    <t/>
  </si>
  <si>
    <t> Безвозмездные перечисления организациям</t>
  </si>
  <si>
    <t> 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</si>
  <si>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> Фонд оплаты труда государственных (муниципальных) органов и взносы по обязательному социальному страхованию</t>
  </si>
  <si>
    <t> Иные выплаты персоналу государственных (муниципальных) органов, за исключением фонда оплаты труда</t>
  </si>
  <si>
    <t> Прочая закупка товаров, работ и услуг для обеспечения государственных (муниципальных) нужд</t>
  </si>
  <si>
    <t> Подпрограмма «Развитие материально-технической базы и освещение деятельности администрации Матвеево-Курганского сельского поселения»</t>
  </si>
  <si>
    <t> Реализация направления расходов в рамках не программных расходов муниципального органа сельского поселения</t>
  </si>
  <si>
    <t> Оценка муниципального имущества, признание прав и регулирование отношений по муниципальной собственности сельского поселения в рамках не программных расходов муниципального органа сельского поселения</t>
  </si>
  <si>
    <t> Подпрограмма «Укрепление общественного порядка и противодействие преступности»</t>
  </si>
  <si>
    <t> Подпрограмма «Противодействие терроризму и экстремизму»</t>
  </si>
  <si>
    <t> Подпрограмма «Противодействие коррупции»</t>
  </si>
  <si>
    <t> Подпрограмма «Развитие транспортной инфраструктуры»</t>
  </si>
  <si>
    <t> Подпрограмма «Повышение безопасности дорожного движения на территории»</t>
  </si>
  <si>
    <t> Мероприятия по обеспечению безопасности дорожного движения в рамках подпрограммы «Повышение безопасности дорожного движения на территории» муниципальной программы «Развитие транспортной системы Матвеево-Курганского сельского поселения»</t>
  </si>
  <si>
    <t> Жилищное хозяйство</t>
  </si>
  <si>
    <t> Подпрограмма «Развитие жилищного хозяйства»</t>
  </si>
  <si>
    <t> Субсидии юридическим лицам (кроме некоммерческих организаций), индивидуальным предпринимателям, физическим лицам</t>
  </si>
  <si>
    <t> Подпрограмма «Развитие коммунального хозяйства»</t>
  </si>
  <si>
    <t> Подпрограмма «Благоустройство территории»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</si>
  <si>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</si>
  <si>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</si>
  <si>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Капитальный ремонт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</si>
  <si>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Подпрограмма «Дома культуры и другие учреждения культуры»</t>
  </si>
  <si>
    <t> Фонд оплаты труда казенных учреждений и взносы по обязательному социальному страхованию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</si>
  <si>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</si>
  <si>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> Подпрограмма «Развитие библиотечного дела»</t>
  </si>
  <si>
    <t> Мероприятия по обеспечению содержания имущества в рамках подпрограммы «Развитие библиотечного дела» муниципальной программы «Развитие культуры в Матвеево - Курганском сельском поселении »</t>
  </si>
  <si>
    <t> Подпрограмма «Социальная поддержка отдельных категорий граждан»</t>
  </si>
  <si>
    <t> Подпрограмма «Развитие физической культуры и спорта»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</si>
  <si>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</si>
  <si>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>951 0102 2210000 000 000</t>
  </si>
  <si>
    <t>951 0102 2210011 121 000</t>
  </si>
  <si>
    <t>951 0102 2210011 121 200</t>
  </si>
  <si>
    <t>951 0102 2210011 121 210</t>
  </si>
  <si>
    <t>951 0102 2210011 121 211</t>
  </si>
  <si>
    <t>951 0102 2210011 121 213</t>
  </si>
  <si>
    <t>951 0102 2210019 244 000</t>
  </si>
  <si>
    <t>951 0102 2210019 244 200</t>
  </si>
  <si>
    <t>951 0102 2210019 244 220</t>
  </si>
  <si>
    <t>951 0102 2210019 244 221</t>
  </si>
  <si>
    <t>951 0104 2210000 000 000</t>
  </si>
  <si>
    <t>951 0104 2210011 121 000</t>
  </si>
  <si>
    <t>951 0104 2210011 121 200</t>
  </si>
  <si>
    <t>951 0104 2210011 121 210</t>
  </si>
  <si>
    <t>951 0104 2210011 121 211</t>
  </si>
  <si>
    <t>951 0104 2210011 121 213</t>
  </si>
  <si>
    <t>951 0104 2210019 244 000</t>
  </si>
  <si>
    <t>951 0104 2210019 244 200</t>
  </si>
  <si>
    <t>951 0104 2210019 244 220</t>
  </si>
  <si>
    <t>951 0104 2210019 244 221</t>
  </si>
  <si>
    <t>951 0104 2210019 244 223</t>
  </si>
  <si>
    <t>951 0104 2210019 244 225</t>
  </si>
  <si>
    <t>951 0104 2210019 244 226</t>
  </si>
  <si>
    <t>951 0104 2210019 244 300</t>
  </si>
  <si>
    <t>951 0104 2210019 244 340</t>
  </si>
  <si>
    <t>951 0104 2210019 852 000</t>
  </si>
  <si>
    <t>951 0104 2210019 852 200</t>
  </si>
  <si>
    <t>951 0104 2210019 852 290</t>
  </si>
  <si>
    <t>951 0104 2212101 000 000</t>
  </si>
  <si>
    <t>951 0104 2212101 244 000</t>
  </si>
  <si>
    <t>951 0104 2212101 244 200</t>
  </si>
  <si>
    <t>951 0104 2212101 244 220</t>
  </si>
  <si>
    <t>951 0104 2212101 244 226</t>
  </si>
  <si>
    <t>951 0104 2219021 000 000</t>
  </si>
  <si>
    <t>951 0104 2219021 851 000</t>
  </si>
  <si>
    <t>951 0104 2219021 851 200</t>
  </si>
  <si>
    <t>951 0104 2219021 851 290</t>
  </si>
  <si>
    <t>951 0113 2220000 000 000</t>
  </si>
  <si>
    <t>951 0113 2220019 244 000</t>
  </si>
  <si>
    <t>951 0113 2220019 244 200</t>
  </si>
  <si>
    <t>951 0113 2220019 244 220</t>
  </si>
  <si>
    <t>951 0113 2220019 244 226</t>
  </si>
  <si>
    <t>951 0113 2220019 244 290</t>
  </si>
  <si>
    <t>951 0113 2220019 852 000</t>
  </si>
  <si>
    <t>951 0113 2220019 852 200</t>
  </si>
  <si>
    <t>951 0113 2220019 852 290</t>
  </si>
  <si>
    <t>951 0113 9990000 000 000</t>
  </si>
  <si>
    <t>951 0113 9992296 000 000</t>
  </si>
  <si>
    <t>951 0113 9992296 244 000</t>
  </si>
  <si>
    <t>951 0113 9992296 244 200</t>
  </si>
  <si>
    <t>951 0113 9992296 244 220</t>
  </si>
  <si>
    <t>951 0113 9992296 244 226</t>
  </si>
  <si>
    <t>951 0309 0910000 000 000</t>
  </si>
  <si>
    <t>951 0309 0912150 000 000</t>
  </si>
  <si>
    <t>951 0309 0912150 244 000</t>
  </si>
  <si>
    <t>951 0309 0912150 244 200</t>
  </si>
  <si>
    <t>951 0309 0912151 000 000</t>
  </si>
  <si>
    <t>951 0309 0912151 244 000</t>
  </si>
  <si>
    <t>951 0309 0912151 244 200</t>
  </si>
  <si>
    <t>951 0309 0912151 244 220</t>
  </si>
  <si>
    <t>951 0309 0912151 244 226</t>
  </si>
  <si>
    <t>951 0309 0920000 000 000</t>
  </si>
  <si>
    <t>951 0309 0922153 000 000</t>
  </si>
  <si>
    <t>951 0309 0922153 244 000</t>
  </si>
  <si>
    <t>951 0309 1010000 000 000</t>
  </si>
  <si>
    <t>951 0309 1012160 000 000</t>
  </si>
  <si>
    <t>951 0309 1012160 243 000</t>
  </si>
  <si>
    <t>951 0309 1012160 243 200</t>
  </si>
  <si>
    <t>951 0309 1012160 243 220</t>
  </si>
  <si>
    <t>951 0309 1012160 243 225</t>
  </si>
  <si>
    <t>951 0309 1020000 000 000</t>
  </si>
  <si>
    <t>951 0309 1022161 000 000</t>
  </si>
  <si>
    <t>951 0309 1022161 244 000</t>
  </si>
  <si>
    <t>951 0309 1022161 244 200</t>
  </si>
  <si>
    <t>951 0309 1022161 244 220</t>
  </si>
  <si>
    <t>951 0309 1022161 244 226</t>
  </si>
  <si>
    <t>951 0309 1022162 000 000</t>
  </si>
  <si>
    <t>951 0309 1022162 244 000</t>
  </si>
  <si>
    <t>951 0309 1022162 244 200</t>
  </si>
  <si>
    <t>951 0309 1022162 244 220</t>
  </si>
  <si>
    <t>951 0309 1028502 000 000</t>
  </si>
  <si>
    <t>951 0309 1028502 540 000</t>
  </si>
  <si>
    <t>951 0309 1028502 540 200</t>
  </si>
  <si>
    <t>951 0309 1028502 540 250</t>
  </si>
  <si>
    <t>951 0309 1028502 540 251</t>
  </si>
  <si>
    <t>951 0409 1610000 000 000</t>
  </si>
  <si>
    <t>951 0409 1612240 000 000</t>
  </si>
  <si>
    <t>951 0409 1612240 244 000</t>
  </si>
  <si>
    <t>951 0409 1612240 244 200</t>
  </si>
  <si>
    <t>951 0409 1612240 244 220</t>
  </si>
  <si>
    <t>951 0409 1612240 244 225</t>
  </si>
  <si>
    <t>951 0409 1612241 000 000</t>
  </si>
  <si>
    <t>951 0409 1612241 244 000</t>
  </si>
  <si>
    <t>951 0409 1612241 244 200</t>
  </si>
  <si>
    <t>951 0409 1612241 244 220</t>
  </si>
  <si>
    <t>951 0409 1612241 244 225</t>
  </si>
  <si>
    <t>951 0409 1612245 000 000</t>
  </si>
  <si>
    <t>951 0409 1612245 243 000</t>
  </si>
  <si>
    <t>951 0409 1612245 243 200</t>
  </si>
  <si>
    <t>951 0409 1612245 243 220</t>
  </si>
  <si>
    <t>951 0409 1612245 243 225</t>
  </si>
  <si>
    <t>951 0409 1620000 000 000</t>
  </si>
  <si>
    <t>951 0409 1622246 000 000</t>
  </si>
  <si>
    <t>951 0409 1622246 244 000</t>
  </si>
  <si>
    <t>951 0409 1622246 244 200</t>
  </si>
  <si>
    <t>951 0409 1622246 244 220</t>
  </si>
  <si>
    <t>951 0409 1622246 244 225</t>
  </si>
  <si>
    <t>951 0409 1622246 244 300</t>
  </si>
  <si>
    <t>951 0409 1622246 244 310</t>
  </si>
  <si>
    <t>951 0501 0000000 000 000</t>
  </si>
  <si>
    <t>951 0501 0710000 000 000</t>
  </si>
  <si>
    <t>951 0501 0719601 000 000</t>
  </si>
  <si>
    <t>951 0501 0719601 810 000</t>
  </si>
  <si>
    <t>951 0501 0719601 810 200</t>
  </si>
  <si>
    <t>951 0501 0719601 810 240</t>
  </si>
  <si>
    <t>951 0502 0720000 000 000</t>
  </si>
  <si>
    <t>951 0502 0722141 000 000</t>
  </si>
  <si>
    <t>951 0502 0722141 243 000</t>
  </si>
  <si>
    <t>951 0502 0722141 243 200</t>
  </si>
  <si>
    <t>951 0502 0722141 243 220</t>
  </si>
  <si>
    <t>951 0502 0722141 243 225</t>
  </si>
  <si>
    <t>951 0502 0722141 244 000</t>
  </si>
  <si>
    <t>951 0502 0722141 244 200</t>
  </si>
  <si>
    <t>951 0502 0722141 244 220</t>
  </si>
  <si>
    <t>951 0502 0722141 244 222</t>
  </si>
  <si>
    <t>951 0502 0722141 244 225</t>
  </si>
  <si>
    <t>951 0503 0730000 000 000</t>
  </si>
  <si>
    <t>951 0503 0732142 000 000</t>
  </si>
  <si>
    <t>951 0503 0732142 244 000</t>
  </si>
  <si>
    <t>951 0503 0732142 244 200</t>
  </si>
  <si>
    <t>951 0503 0732142 244 220</t>
  </si>
  <si>
    <t>951 0503 0732142 244 223</t>
  </si>
  <si>
    <t>951 0503 0732142 244 225</t>
  </si>
  <si>
    <t>951 0503 0732143 000 000</t>
  </si>
  <si>
    <t>951 0503 0732143 244 000</t>
  </si>
  <si>
    <t>951 0503 0732143 244 200</t>
  </si>
  <si>
    <t>951 0503 0732143 244 220</t>
  </si>
  <si>
    <t>951 0503 0732143 244 225</t>
  </si>
  <si>
    <t>951 0503 0732144 000 000</t>
  </si>
  <si>
    <t>951 0503 0732144 244 000</t>
  </si>
  <si>
    <t>951 0503 0732144 244 200</t>
  </si>
  <si>
    <t>951 0503 0732144 244 220</t>
  </si>
  <si>
    <t>951 0503 0732144 244 225</t>
  </si>
  <si>
    <t>951 0503 0732144 244 300</t>
  </si>
  <si>
    <t>951 0503 0732145 000 000</t>
  </si>
  <si>
    <t>951 0503 0732145 244 000</t>
  </si>
  <si>
    <t>951 0503 0732145 244 200</t>
  </si>
  <si>
    <t>951 0503 0732145 244 220</t>
  </si>
  <si>
    <t>951 0503 0732145 244 225</t>
  </si>
  <si>
    <t>951 0503 0732145 244 226</t>
  </si>
  <si>
    <t>951 0503 0732145 244 300</t>
  </si>
  <si>
    <t>951 0503 0732145 244 340</t>
  </si>
  <si>
    <t>951 0503 0737332 000 000</t>
  </si>
  <si>
    <t>951 0503 0737332 243 000</t>
  </si>
  <si>
    <t>951 0503 0737332 243 200</t>
  </si>
  <si>
    <t>951 0503 0737332 243 220</t>
  </si>
  <si>
    <t>951 0503 0737332 243 225</t>
  </si>
  <si>
    <t>951 0801 1110000 000 000</t>
  </si>
  <si>
    <t>951 0801 1110059 111 000</t>
  </si>
  <si>
    <t>951 0801 1110059 111 200</t>
  </si>
  <si>
    <t>951 0801 1110059 111 210</t>
  </si>
  <si>
    <t>951 0801 1110059 111 211</t>
  </si>
  <si>
    <t>951 0801 1110059 111 213</t>
  </si>
  <si>
    <t>951 0801 1110059 244 000</t>
  </si>
  <si>
    <t>951 0801 1110059 244 200</t>
  </si>
  <si>
    <t>951 0801 1110059 244 220</t>
  </si>
  <si>
    <t>951 0801 1110059 244 221</t>
  </si>
  <si>
    <t>951 0801 1110059 244 223</t>
  </si>
  <si>
    <t>951 0801 1110059 244 225</t>
  </si>
  <si>
    <t>951 0801 1110059 244 226</t>
  </si>
  <si>
    <t>951 0801 1110059 244 300</t>
  </si>
  <si>
    <t>951 0801 1110059 244 310</t>
  </si>
  <si>
    <t>951 0801 1110059 244 340</t>
  </si>
  <si>
    <t>951 0801 1110059 852 000</t>
  </si>
  <si>
    <t>951 0801 1110059 852 200</t>
  </si>
  <si>
    <t>951 0801 1110059 852 290</t>
  </si>
  <si>
    <t>951 0801 1119021 000 000</t>
  </si>
  <si>
    <t>951 0801 1119021 851 000</t>
  </si>
  <si>
    <t>951 0801 1119021 851 200</t>
  </si>
  <si>
    <t>951 0801 1119021 851 290</t>
  </si>
  <si>
    <t>951 0801 1120000 000 000</t>
  </si>
  <si>
    <t>951 0801 1120059 111 000</t>
  </si>
  <si>
    <t>951 0801 1120059 111 200</t>
  </si>
  <si>
    <t>951 0801 1120059 111 210</t>
  </si>
  <si>
    <t>951 0801 1120059 111 211</t>
  </si>
  <si>
    <t>951 0801 1120059 111 213</t>
  </si>
  <si>
    <t>951 0801 1120059 244 000</t>
  </si>
  <si>
    <t>951 0801 1120059 244 200</t>
  </si>
  <si>
    <t>951 0801 1120059 244 220</t>
  </si>
  <si>
    <t>951 0801 1120059 244 221</t>
  </si>
  <si>
    <t>951 0801 1120059 244 222</t>
  </si>
  <si>
    <t>951 0801 1120059 244 223</t>
  </si>
  <si>
    <t>951 0801 1120059 244 225</t>
  </si>
  <si>
    <t>951 0801 1120059 244 226</t>
  </si>
  <si>
    <t>951 0801 1120059 244 300</t>
  </si>
  <si>
    <t>951 0801 1120059 244 310</t>
  </si>
  <si>
    <t>951 0801 1120059 244 340</t>
  </si>
  <si>
    <t>951 0801 1129021 000 000</t>
  </si>
  <si>
    <t>951 0801 1129021 851 000</t>
  </si>
  <si>
    <t>951 0801 1129021 851 200</t>
  </si>
  <si>
    <t>951 0801 1129021 851 290</t>
  </si>
  <si>
    <t>951 1001 0410000 000 000</t>
  </si>
  <si>
    <t>951 1001 0418501 000 000</t>
  </si>
  <si>
    <t>951 1001 0418501 540 000</t>
  </si>
  <si>
    <t>951 1001 0418501 540 200</t>
  </si>
  <si>
    <t>951 1001 0418501 540 250</t>
  </si>
  <si>
    <t>951 1001 0418501 540 251</t>
  </si>
  <si>
    <t>951 1105 1310000 000 000</t>
  </si>
  <si>
    <t>951 1105 1312195 000 000</t>
  </si>
  <si>
    <t>951 1105 1312195 244 000</t>
  </si>
  <si>
    <t>951 1105 1312195 244 200</t>
  </si>
  <si>
    <t>951 1105 1312195 244 290</t>
  </si>
  <si>
    <t>951 0503 0732144 244 223</t>
  </si>
  <si>
    <t>951 0409 1612240 244 222</t>
  </si>
  <si>
    <t>951 0104 9990000 000 000</t>
  </si>
  <si>
    <t>951 0104 9997239 000 000</t>
  </si>
  <si>
    <t>951 0104 9997239 244 000</t>
  </si>
  <si>
    <t>951 0104 9997239 244 300</t>
  </si>
  <si>
    <t>951 0104 9997239 244 340</t>
  </si>
  <si>
    <t>951 0309 0922153 244 300</t>
  </si>
  <si>
    <t>951 0309 0922153 244 340</t>
  </si>
  <si>
    <t> Иные выплаты персоналу казенных учреждений, за исключением фонда оплаты труда</t>
  </si>
  <si>
    <t xml:space="preserve"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</t>
  </si>
  <si>
    <t> Мероприятия по обеспечению содержания имущества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</t>
  </si>
  <si>
    <t> 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</t>
  </si>
  <si>
    <t> 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преступности» муниципальной программы «Об</t>
  </si>
  <si>
    <t> 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</t>
  </si>
  <si>
    <t> 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</t>
  </si>
  <si>
    <t> Издание и размещение в средствах массовой информации информационно-аналитических материалов о реализации в Матвеево - Курганском сельском поселении мероприятий по противодействию коррупции в рамках подпрограммы «Противодействие коррупции» муниципальной п</t>
  </si>
  <si>
    <t> Подпрограмма «Комплексные меры противодействия злоупотреблению наркотиками и их незаконному обороту»</t>
  </si>
  <si>
    <t> Организация цикла печатных публикаций,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</t>
  </si>
  <si>
    <t> Подпрограмма «Пожарная безопасность»</t>
  </si>
  <si>
    <t> Мероприятия по обеспечению пожарной безопасности в рамках подпрограммы «Пожарная безопасность»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 Ма</t>
  </si>
  <si>
    <t> Подпрограмма «Защита населения от чрезвычайных ситуаций»</t>
  </si>
  <si>
    <t> Мероприятия по обучению на курсах гражданской обороны и чрезвычайным ситуациям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</t>
  </si>
  <si>
    <t> Мероприятия по защите населения от чрезвычайных ситуаций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</t>
  </si>
  <si>
    <t> Мероприятия по финансовому обеспечению деятельности поисково-спасательных формирований на территории поселения в рамках подпрограммы «Защита населения от чрезвычайных ситуаций» муниципальной программы «Защита населения и территории от чрезвычайных ситуац</t>
  </si>
  <si>
    <t> Реализация направления расходов в рамках подпрограммы «Защита населения от чрезвычайных ситуаций»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объектах в</t>
  </si>
  <si>
    <t> Национальная экономика</t>
  </si>
  <si>
    <t> Расходы на содержание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</t>
  </si>
  <si>
    <t> Расходы на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Матвеево-Курганского сельског</t>
  </si>
  <si>
    <t> Расходы на капитальный ремонт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транспортной системы Матвеево-Курганск</t>
  </si>
  <si>
    <t> Имущественный взнос «Ростовскому областному фонду содействия капитальному ремонту»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</t>
  </si>
  <si>
    <t> Обеспечение мероприятий по капитальному ремонту многоквартирных домов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</t>
  </si>
  <si>
    <t> 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</si>
  <si>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</si>
  <si>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</si>
  <si>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</t>
  </si>
  <si>
    <t> Начисление и выплата ежемесячной доплаты к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 в Матвеево Курганском сельском поселении»</t>
  </si>
  <si>
    <t>951 0102 2210011 122 000</t>
  </si>
  <si>
    <t>951 0102 2210011 122 200</t>
  </si>
  <si>
    <t>951 0102 2210011 122 210</t>
  </si>
  <si>
    <t>951 0102 2210011 122 212</t>
  </si>
  <si>
    <t>951 0104 2210011 122 000</t>
  </si>
  <si>
    <t>951 0104 2210011 122 200</t>
  </si>
  <si>
    <t>951 0104 2210011 122 210</t>
  </si>
  <si>
    <t>951 0104 2210011 122 212</t>
  </si>
  <si>
    <t>951 0309 0912150 244 220</t>
  </si>
  <si>
    <t>951 0309 0912150 244 225</t>
  </si>
  <si>
    <t>951 0309 0930000 000 000</t>
  </si>
  <si>
    <t>951 0309 0932154 000 000</t>
  </si>
  <si>
    <t>951 0309 0932154 244 000</t>
  </si>
  <si>
    <t>951 0309 0932154 244 200</t>
  </si>
  <si>
    <t>951 0309 0932154 244 220</t>
  </si>
  <si>
    <t>951 0309 0932154 244 226</t>
  </si>
  <si>
    <t>951 0309 0940000 000 000</t>
  </si>
  <si>
    <t>951 0309 0942157 000 000</t>
  </si>
  <si>
    <t>951 0309 0942157 244 000</t>
  </si>
  <si>
    <t>951 0309 0942157 244 200</t>
  </si>
  <si>
    <t>951 0309 0942157 244 220</t>
  </si>
  <si>
    <t>951 0309 0942157 244 226</t>
  </si>
  <si>
    <t>951 0309 1022162 244 225</t>
  </si>
  <si>
    <t>951 0309 1029999 000 000</t>
  </si>
  <si>
    <t>951 0309 1029999 244 000</t>
  </si>
  <si>
    <t>951 0309 1029999 244 200</t>
  </si>
  <si>
    <t>951 0309 1029999 244 220</t>
  </si>
  <si>
    <t>951 0309 1029999 244 226</t>
  </si>
  <si>
    <t>951 0501 0716808 000 000</t>
  </si>
  <si>
    <t>951 0503 0732144 244 310</t>
  </si>
  <si>
    <t>951 0801 1110059 112 000</t>
  </si>
  <si>
    <t>951 0801 1110059 112 200</t>
  </si>
  <si>
    <t>951 0801 1110059 112 210</t>
  </si>
  <si>
    <t>951 0801 1110059 112 212</t>
  </si>
  <si>
    <t>951 0801 1110059 244 222</t>
  </si>
  <si>
    <t>951 0801 1112173 000 000</t>
  </si>
  <si>
    <t>951 0801 1112173 244 000</t>
  </si>
  <si>
    <t>951 0801 1112173 244 300</t>
  </si>
  <si>
    <t>951 0801 1112173 244 340</t>
  </si>
  <si>
    <t>951 0801 1120059 852 000</t>
  </si>
  <si>
    <t>951 0801 1120059 852 200</t>
  </si>
  <si>
    <t>951 0801 1120059 852 290</t>
  </si>
  <si>
    <t xml:space="preserve"> Межбюджетные трансферты на осуществление полномочий по вопросам архитектуры, градостроительства и территориального развития в рамках подпрограммы «Развитие муниципальной службы, дополнительное профессиональное образование лиц, занятых в системе местного </t>
  </si>
  <si>
    <t> Межбюджетные трансферты на осуществление полномочий по жилищным вопросам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</si>
  <si>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Межбюджетные трансферты на осуществление полномочий по вопросам организации ритуальных услуг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</t>
  </si>
  <si>
    <t> Межбюджетные трансферты на осуществление полномочий по вопросам муниципального земельного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</t>
  </si>
  <si>
    <t> Расходы на проектно-изыскательские работы по капитальному ремонту автомобильных дорог общего пользования местного значения и искусственных сооружений на них в рамках подпрограммы «Развитие транспортной инфраструктуры» муниципальной программы «Развитие тр</t>
  </si>
  <si>
    <t> Образование</t>
  </si>
  <si>
    <t> Профессиональная подготовка, переподготовка и повышение квалификации</t>
  </si>
  <si>
    <t>951 0102 2210019 122 000</t>
  </si>
  <si>
    <t>951 0102 2210019 122 200</t>
  </si>
  <si>
    <t>951 0102 2210019 122 210</t>
  </si>
  <si>
    <t>951 0102 2210019 122 212</t>
  </si>
  <si>
    <t>951 0104 2210019 122 000</t>
  </si>
  <si>
    <t>951 0104 2210019 122 200</t>
  </si>
  <si>
    <t>951 0104 2210019 122 210</t>
  </si>
  <si>
    <t>951 0104 2210019 122 212</t>
  </si>
  <si>
    <t>951 0104 2218503 000 000</t>
  </si>
  <si>
    <t>951 0104 2218503 540 000</t>
  </si>
  <si>
    <t>951 0104 2218503 540 200</t>
  </si>
  <si>
    <t>951 0104 2218503 540 250</t>
  </si>
  <si>
    <t>951 0104 2218503 540 251</t>
  </si>
  <si>
    <t>951 0104 2218504 000 000</t>
  </si>
  <si>
    <t>951 0104 2218504 540 000</t>
  </si>
  <si>
    <t>951 0104 2218504 540 200</t>
  </si>
  <si>
    <t>951 0104 2218504 540 250</t>
  </si>
  <si>
    <t>951 0104 2218504 540 251</t>
  </si>
  <si>
    <t>951 0104 2218505 000 000</t>
  </si>
  <si>
    <t>951 0104 2218505 540 000</t>
  </si>
  <si>
    <t>951 0104 2218505 540 200</t>
  </si>
  <si>
    <t>951 0104 2218505 540 250</t>
  </si>
  <si>
    <t>951 0104 2218505 540 251</t>
  </si>
  <si>
    <t>951 0104 2218506 000 000</t>
  </si>
  <si>
    <t>951 0104 2218506 540 000</t>
  </si>
  <si>
    <t>951 0104 2218506 540 200</t>
  </si>
  <si>
    <t>951 0104 2218506 540 250</t>
  </si>
  <si>
    <t>951 0104 2218506 540 251</t>
  </si>
  <si>
    <t>951 0104 2220000 000 000</t>
  </si>
  <si>
    <t>951 0104 2220019 244 000</t>
  </si>
  <si>
    <t>951 0104 2220019 244 200</t>
  </si>
  <si>
    <t>951 0104 2220019 244 220</t>
  </si>
  <si>
    <t>951 0104 2220019 244 225</t>
  </si>
  <si>
    <t>951 0104 2220019 244 226</t>
  </si>
  <si>
    <t>951 0104 2220019 244 300</t>
  </si>
  <si>
    <t>951 0104 2220019 244 340</t>
  </si>
  <si>
    <t>951 0309 0912150 244 290</t>
  </si>
  <si>
    <t>951 0409 1612242 000 000</t>
  </si>
  <si>
    <t>951 0409 1612242 244 000</t>
  </si>
  <si>
    <t>951 0409 1612242 244 200</t>
  </si>
  <si>
    <t>951 0409 1612242 244 220</t>
  </si>
  <si>
    <t>951 0409 1612242 244 226</t>
  </si>
  <si>
    <t>951 0409 1622246 244 340</t>
  </si>
  <si>
    <t>951 0502 0722141 244 223</t>
  </si>
  <si>
    <t>951 0700 0000000 000 000</t>
  </si>
  <si>
    <t>951 0705 0000000 000 000</t>
  </si>
  <si>
    <t>951 0705 2210000 000 000</t>
  </si>
  <si>
    <t>951 0705 2210019 244 000</t>
  </si>
  <si>
    <t>951 0705 2210019 244 200</t>
  </si>
  <si>
    <t>951 0705 2210019 244 220</t>
  </si>
  <si>
    <t>951 0705 2210019 244 226</t>
  </si>
  <si>
    <t>951 0801 1112173 244 200</t>
  </si>
  <si>
    <t>951 0801 1112173 244 290</t>
  </si>
  <si>
    <t>951 0503 0732145 244 310</t>
  </si>
  <si>
    <t>951 0113 2220019 244 300</t>
  </si>
  <si>
    <t>951 0113 2220019 244 340</t>
  </si>
  <si>
    <t> Муниципальная программа «Развитие муниципальной службы В Матвеево-Курганском сельском поселении»</t>
  </si>
  <si>
    <t> Расходы на выплаты по оплате труда работников муниципального органа сельского поселения в рамках подпрограммы «Развитие муниципальной службы , дополнительное профессиональное образование лиц, занятых в системе местного самоуправления» муниципальной прогр</t>
  </si>
  <si>
    <t> Расходы на обеспечение функций муниципального органа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</t>
  </si>
  <si>
    <t> Расходы на обеспечение деятельности (оказание услуг) муниципальных учреждений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 в Матвеево</t>
  </si>
  <si>
    <t> Непрограммные расходы государственных органов Ростовской области</t>
  </si>
  <si>
    <t> Муниципальная программа «Обеспечение общественного порядка и противодействие преступности в Матвеево-Курганском сельском поселении»</t>
  </si>
  <si>
    <t> Муниципальная программа «Защита населения и территории от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</si>
  <si>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 Муниципальная программа «Развитие транспортной системы Матвеево-Курганского сельского поселения»</t>
  </si>
  <si>
    <t> «Обеспечение качественными жилищно - коммунальными услугами населения Матвеево-Курганского сельского поселения»</t>
  </si>
  <si>
    <t> Муниципальная программа «Развитие культуры в Матвеево-Курганско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</si>
  <si>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</si>
  <si>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> Расходы на обеспечение деятельности (оказание услуг) казенных учреждений сельского поселения в рамках подпрограммы «Развитие библиотечного дела» муниципальной программы «Развитие культуры в Матвеево - Курганском сельском поселении»</t>
  </si>
  <si>
    <t> Муниципальная программа «Социальная поддержка граждан в Матвеево - Курганском сельском поселении»</t>
  </si>
  <si>
    <t> Муниципальная программа «Развитие физической культуры и спорта в Матвеево-Курганском сельском поселении»</t>
  </si>
  <si>
    <t>951 0102 2200000 000 000</t>
  </si>
  <si>
    <t>951 0102 2210011 000 000</t>
  </si>
  <si>
    <t>951 0102 2210019 000 000</t>
  </si>
  <si>
    <t>951 0104 2200000 000 000</t>
  </si>
  <si>
    <t>951 0104 2210011 000 000</t>
  </si>
  <si>
    <t>951 0104 2210019 000 000</t>
  </si>
  <si>
    <t>951 0104 2220019 000 000</t>
  </si>
  <si>
    <t>951 0104 9900000 000 000</t>
  </si>
  <si>
    <t>951 0113 2200000 000 000</t>
  </si>
  <si>
    <t>951 0113 2220019 000 000</t>
  </si>
  <si>
    <t>951 0113 9900000 000 000</t>
  </si>
  <si>
    <t>951 0309 0900000 000 000</t>
  </si>
  <si>
    <t>951 0309 1000000 000 000</t>
  </si>
  <si>
    <t>951 0409 1600000 000 000</t>
  </si>
  <si>
    <t>951 0409 1612240 244 226</t>
  </si>
  <si>
    <t>951 0501 0700000 000 000</t>
  </si>
  <si>
    <t>951 0502 0700000 000 000</t>
  </si>
  <si>
    <t>951 0503 0700000 000 000</t>
  </si>
  <si>
    <t>951 0705 2200000 000 000</t>
  </si>
  <si>
    <t>951 0705 2210019 000 000</t>
  </si>
  <si>
    <t>951 0801 1100000 000 000</t>
  </si>
  <si>
    <t>951 0801 1110059 000 000</t>
  </si>
  <si>
    <t>951 0801 1120059 000 000</t>
  </si>
  <si>
    <t>951 1001 0400000 000 000</t>
  </si>
  <si>
    <t>951 1105 1300000 000 000</t>
  </si>
  <si>
    <t>951 0503 0732142 244 226</t>
  </si>
  <si>
    <t xml:space="preserve"> Межбюджетные трансферты на осуществление полномочий по учету граждан, имеющих трех и более несовершеннолетних детей и совместно проживающими с ними, в целях однократного бесплатного предоставления земельного участка в собственность в рамках подпрограммы </t>
  </si>
  <si>
    <t>951 0104 2218507 000 000</t>
  </si>
  <si>
    <t>951 0104 2218507 540 000</t>
  </si>
  <si>
    <t>951 0104 2218507 540 200</t>
  </si>
  <si>
    <t>951 0104 2218507 540 250</t>
  </si>
  <si>
    <t>951 0104 2218507 540 251</t>
  </si>
  <si>
    <r>
      <t xml:space="preserve">Периодичность:  </t>
    </r>
    <r>
      <rPr>
        <b/>
        <sz val="8"/>
        <rFont val="Calibri"/>
        <family val="2"/>
        <charset val="204"/>
        <scheme val="minor"/>
      </rPr>
      <t>месячная</t>
    </r>
  </si>
  <si>
    <r>
      <t xml:space="preserve">Единица измерения:  </t>
    </r>
    <r>
      <rPr>
        <b/>
        <sz val="8"/>
        <rFont val="Calibri"/>
        <family val="2"/>
        <charset val="204"/>
        <scheme val="minor"/>
      </rPr>
      <t xml:space="preserve">руб </t>
    </r>
  </si>
  <si>
    <t>951 0104 2220019 244 310</t>
  </si>
  <si>
    <t>951 0501 0716808 244 000</t>
  </si>
  <si>
    <t>951 0501 0716808 244 200</t>
  </si>
  <si>
    <t>951 0501 0716808 244 220</t>
  </si>
  <si>
    <t>951 0501 0716808 244 225</t>
  </si>
  <si>
    <t> Подпрограмма «Обеспечение безопасности на воде»</t>
  </si>
  <si>
    <t> Мероприятия по обеспечению безопасности на воде в рамках подпрограммы «Обеспечение безопасности на воде» муниципальной программы «Защита населения и территории от чрезвычайных ситуаций, обеспечение пожарной безопасности и безопасности людей на водных объ</t>
  </si>
  <si>
    <t>951 0309 1012160 244 000</t>
  </si>
  <si>
    <t>951 0309 1012160 244 200</t>
  </si>
  <si>
    <t>951 0309 1012160 244 220</t>
  </si>
  <si>
    <t>951 0309 1012160 244 225</t>
  </si>
  <si>
    <t>951 0309 1012160 244 226</t>
  </si>
  <si>
    <t>951 0309 1012160 244 300</t>
  </si>
  <si>
    <t>951 0309 1012160 244 310</t>
  </si>
  <si>
    <t>951 0309 1012160 244 340</t>
  </si>
  <si>
    <t>951 0309 1030000 000 000</t>
  </si>
  <si>
    <t>951 0309 1032164 000 000</t>
  </si>
  <si>
    <t>951 0309 1032164 244 000</t>
  </si>
  <si>
    <t>951 0309 1032164 244 200</t>
  </si>
  <si>
    <t>951 0309 1032164 244 220</t>
  </si>
  <si>
    <t>951 0309 1032164 244 226</t>
  </si>
  <si>
    <t>951 0309 1032164 244 300</t>
  </si>
  <si>
    <t>951 0309 1032164 244 340</t>
  </si>
  <si>
    <t>951 0409 1622246 244 226</t>
  </si>
  <si>
    <t xml:space="preserve">01  сентября  2015  г.
01    февраля  2012  г.
</t>
  </si>
  <si>
    <t>09.09.2015</t>
  </si>
  <si>
    <t> Доходы бюджета - всего</t>
  </si>
  <si>
    <t> НАЛОГОВЫЕ И НЕНАЛОГОВЫЕ ДОХОДЫ</t>
  </si>
  <si>
    <t> НАЛОГИ НА ПРИБЫЛЬ, ДОХОДЫ</t>
  </si>
  <si>
    <t> Налог на доходы физических лиц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</si>
  <si>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</si>
  <si>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 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</t>
  </si>
  <si>
    <t> Штраф по налогу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</t>
  </si>
  <si>
    <t xml:space="preserve"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</t>
  </si>
  <si>
    <t xml:space="preserve"> Пеня по налогу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</si>
  <si>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</si>
  <si>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 xml:space="preserve"> Штраф по налогуна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</t>
  </si>
  <si>
    <t> Налогна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</si>
  <si>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</si>
  <si>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 Штраф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</si>
  <si>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Прочее по налогу на доходы физических лиц с доходов,полученных физическими лицами в соответствии со статьей 228 Налогового Кодекса Российской Федерации</t>
  </si>
  <si>
    <t> НАЛОГИ НА ТОВАРЫ (РАБОТЫ, УСЛУГИ), РЕАЛИЗУЕМЫЕ НА ТЕРРИТОРИИ РОССИЙСКОЙ ФЕДЕРАЦИИ</t>
  </si>
  <si>
    <t> Акцизы по подакцизным товарам (продукции), производимым на территории Российской Федерации</t>
  </si>
  <si>
    <t> 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</si>
  <si>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</t>
  </si>
  <si>
    <t> Доходы от уплаты акцизов на авто-мобильный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</si>
  <si>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</si>
  <si>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 НАЛОГИ НА СОВОКУПНЫЙ ДОХОД</t>
  </si>
  <si>
    <t> Налог, взимаемый в связи с применением упрощенной системы налогообложения</t>
  </si>
  <si>
    <t> Налог, взимаемый с налогоплательщиков,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</si>
  <si>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(пени по соответствующему платежу)</t>
  </si>
  <si>
    <t> Штраф по налогу взимаемому сналогоплательщиков, выбравших в качестве объекта налогообложения доходы</t>
  </si>
  <si>
    <t> Прочее по налогу взимаемому сналогоплательщиков выбравших в качестве объекта налогообложения доходы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</si>
  <si>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</si>
  <si>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 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</si>
  <si>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 Налог, взимаемый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</si>
  <si>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</si>
  <si>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 Штраф по налогу, взимаемому с налогоплательщиков, выбравших в качестве объекта налогообложения доходы, уменьшенные на величину расходов</t>
  </si>
  <si>
    <t> 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</si>
  <si>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 Минимальный налог, зачисляемый в бюджеты субъектов Российской Федерации</t>
  </si>
  <si>
    <t> Минимальный налог, зачисляемый в бюджеты субъектов Российской Федерации (пени по соответствующему платежу)</t>
  </si>
  <si>
    <t> Единый сельскохозяйственный налог</t>
  </si>
  <si>
    <t> Единый сельскохозяйственный налог (пени по соответствующему платежу)</t>
  </si>
  <si>
    <t> Штраф по единому сельскохозяйственному налогу</t>
  </si>
  <si>
    <t> НАЛОГИ НА ИМУЩЕСТВО</t>
  </si>
  <si>
    <t> Налог на имущество физических лиц</t>
  </si>
  <si>
    <t> Налог на имущество физических лиц, взимаемый по ставкам, применяемым к объектам налогообложения, расположенным в границах поселений</t>
  </si>
  <si>
    <t> 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</si>
  <si>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 Прочее по налогу на имущество физических лиц, взимаемый по ставкам, применяемым к объектам налогообложения, расположенным в границах поселений</t>
  </si>
  <si>
    <t> Земельный налог</t>
  </si>
  <si>
    <t> Земельный налог с организаций</t>
  </si>
  <si>
    <t> Земельный налог с организаций, обладающих земельным участком, расположенным в границах сельских поселений</t>
  </si>
  <si>
    <t> 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</si>
  <si>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 Земельный налог с организаций, обладающих земельным участком, расположенным в границах сельских поселений (проценты по соответствующему платежу)</t>
  </si>
  <si>
    <t> Штраф по земельному налогу с организаций, обладающих земельным участком, расположенным в границах сельских поселений</t>
  </si>
  <si>
    <t> Прочие поступления по земельному налогу с организаций, обладающих земельным участком, расположенным в границах сельских поселений</t>
  </si>
  <si>
    <t> Земельный налог с физических лиц</t>
  </si>
  <si>
    <t> Земельный налог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</si>
  <si>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</si>
  <si>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 Штраф по земельному налогу с физических лиц, обладающих земельным участком, расположенным в границах сельских поселений</t>
  </si>
  <si>
    <t> Земельный налог с физических лиц, обладающих земельным участком, расположенным в границах сельских поселений (прочие поступления)</t>
  </si>
  <si>
    <t> ДОХОДЫ ОТ ИСПОЛЬЗОВАНИЯ ИМУЩЕСТВА, НАХОДЯЩЕГОСЯ В ГОСУДАРСТВЕННОЙ И МУНИЦИПАЛЬНОЙ СОБСТВЕННОСТИ</t>
  </si>
  <si>
    <t> 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</t>
  </si>
  <si>
    <t> 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</t>
  </si>
  <si>
    <t> 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</si>
  <si>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 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</t>
  </si>
  <si>
    <t> 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</si>
  <si>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 Доходы от сдачи в аренду имущества, составляющего государственную (муниципальную) казну (за исключением земельных участков)</t>
  </si>
  <si>
    <t> Доходы от сдачи в аренду имущества, составляющего казну сельских поселений (за исключением земельных участков)</t>
  </si>
  <si>
    <t> 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</t>
  </si>
  <si>
    <t xml:space="preserve"> 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</t>
  </si>
  <si>
    <t> 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</si>
  <si>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 ДОХОДЫ ОТ ОКАЗАНИЯ ПЛАТНЫХ УСЛУГ (РАБОТ) И КОМПЕНСАЦИИ ЗАТРАТ ГОСУДАРСТВА</t>
  </si>
  <si>
    <t> Доходы от компенсации затрат государства</t>
  </si>
  <si>
    <t> Прочие доходы от компенсации затрат государства</t>
  </si>
  <si>
    <t> Прочие доходы от компенсации затрат бюджетов сельских поселений</t>
  </si>
  <si>
    <t> ШТРАФЫ, САНКЦИИ, ВОЗМЕЩЕНИЕ УЩЕРБА</t>
  </si>
  <si>
    <t> Денежные взыскания (штрафы), установленные законами субъектов Российской Федерации за несоблюдение муниципальных правовых актов</t>
  </si>
  <si>
    <t> 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</si>
  <si>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 Прочие поступления от денежных взысканий (штрафов) и иных сумм в возмещение ущерба</t>
  </si>
  <si>
    <t> Прочие поступления от денежных взысканий (штрафов) и иных сумм в возмещение ущерба, зачисляемые в бюджеты сельских поселений</t>
  </si>
  <si>
    <t> 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</si>
  <si>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 ПРОЧИЕ НЕНАЛОГОВЫЕ ДОХОДЫ</t>
  </si>
  <si>
    <t> Прочие неналоговые доходы</t>
  </si>
  <si>
    <t> Прочие неналоговые доходы бюджетов сельских поселений</t>
  </si>
  <si>
    <t> БЕЗВОЗМЕЗДНЫЕ ПОСТУПЛЕНИЯ</t>
  </si>
  <si>
    <t> Безвозмездные поступления от других бюджетов бюджетной системы Российской Федерации</t>
  </si>
  <si>
    <t> Дотации бюджетам субъектов Российской Федерации и муниципальных образований</t>
  </si>
  <si>
    <t> Дотации на выравнивание бюджетной обеспеченности</t>
  </si>
  <si>
    <t> Дотации бюджетам сельских поселений на выравнивание уровня бюджетной обеспеченности</t>
  </si>
  <si>
    <t> Субвенции бюджетам субъектов Российской Федерации и муниципальных образований</t>
  </si>
  <si>
    <t> Субвенции местным бюджетам на выполнение передаваемых полномочий субъектов Российской Федерации</t>
  </si>
  <si>
    <t> Субвенции бюджетам сельских поселений на выполнение передаваемых полномочий субъектов Российской Федерации</t>
  </si>
  <si>
    <t> 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</si>
  <si>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 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</si>
  <si>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 Прочие межбюджетные трансферты, передаваемые бюджетам</t>
  </si>
  <si>
    <t> Прочие межбюджетные трансферты, передаваемые бюджетам сельских поселений</t>
  </si>
  <si>
    <t> ПРОЧИЕ БЕЗВОЗМЕЗДНЫЕ ПОСТУПЛЕНИЯ</t>
  </si>
  <si>
    <t> Прочие безвозмездные поступления в бюджеты поселений</t>
  </si>
  <si>
    <t> Поступления от денежных пожертвований, предоставляемых физическими лицами получателям средств бюджетов сельских поселений</t>
  </si>
  <si>
    <t> 010</t>
  </si>
  <si>
    <t> 020</t>
  </si>
  <si>
    <t>000 1 00 00000 00 0000 000</t>
  </si>
  <si>
    <t>000 1 01 00000 00 0000 000</t>
  </si>
  <si>
    <t>000 1 01 02000 01 0000 110</t>
  </si>
  <si>
    <t>000 1 01 02010 01 0000 110</t>
  </si>
  <si>
    <t>000 1 01 02010 01 1000 110</t>
  </si>
  <si>
    <t>000 1 01 02010 01 2100 110</t>
  </si>
  <si>
    <t>000 1 01 02010 01 3000 110</t>
  </si>
  <si>
    <t>000 1 01 02020 01 0000 110</t>
  </si>
  <si>
    <t>000 1 01 02020 01 1000 110</t>
  </si>
  <si>
    <t>000 1 01 02020 01 2000 110</t>
  </si>
  <si>
    <t>000 1 01 02020 01 2100 110</t>
  </si>
  <si>
    <t>000 1 01 02020 01 3000 110</t>
  </si>
  <si>
    <t>000 1 01 02030 01 0000 110</t>
  </si>
  <si>
    <t>000 1 01 02030 01 1000 110</t>
  </si>
  <si>
    <t>000 1 01 02030 01 2100 110</t>
  </si>
  <si>
    <t>000 1 01 02030 01 3000 110</t>
  </si>
  <si>
    <t>000 1 01 02030 01 4000 110</t>
  </si>
  <si>
    <t>000 1 03 00000 00 0000 000</t>
  </si>
  <si>
    <t>000 1 03 02000 01 0000 110</t>
  </si>
  <si>
    <t>000 1 03 02230 01 0000 110</t>
  </si>
  <si>
    <t>000 1 03 02240 01 0000 110</t>
  </si>
  <si>
    <t>000 1 03 02250 01 0000 110</t>
  </si>
  <si>
    <t>000 1 03 02260 01 0000 110</t>
  </si>
  <si>
    <t>000 1 05 00000 00 0000 000</t>
  </si>
  <si>
    <t>000 1 05 01000 00 0000 110</t>
  </si>
  <si>
    <t>000 1 05 01010 01 0000 110</t>
  </si>
  <si>
    <t>000 1 05 01011 01 0000 110</t>
  </si>
  <si>
    <t>000 1 05 01011 01 1000 110</t>
  </si>
  <si>
    <t>000 1 05 01011 01 2100 110</t>
  </si>
  <si>
    <t>000 1 05 01011 01 3000 110</t>
  </si>
  <si>
    <t>000 1 05 01011 01 4000 110</t>
  </si>
  <si>
    <t>000 1 05 01012 01 0000 110</t>
  </si>
  <si>
    <t>000 1 05 01012 01 1000 110</t>
  </si>
  <si>
    <t>000 1 05 01012 01 2100 110</t>
  </si>
  <si>
    <t>000 1 05 01020 01 0000 110</t>
  </si>
  <si>
    <t>000 1 05 01021 01 0000 110</t>
  </si>
  <si>
    <t>000 1 05 01021 01 1000 110</t>
  </si>
  <si>
    <t>000 1 05 01021 01 2100 110</t>
  </si>
  <si>
    <t>000 1 05 01021 01 3000 110</t>
  </si>
  <si>
    <t>000 1 05 01022 01 0000 110</t>
  </si>
  <si>
    <t>000 1 05 01022 01 1000 110</t>
  </si>
  <si>
    <t>000 1 05 01050 01 0000 110</t>
  </si>
  <si>
    <t>000 1 05 01050 01 1000 110</t>
  </si>
  <si>
    <t>000 1 05 01050 01 2100 110</t>
  </si>
  <si>
    <t>000 1 05 03000 01 0000 110</t>
  </si>
  <si>
    <t>000 1 05 03010 01 0000 110</t>
  </si>
  <si>
    <t>000 1 05 03010 01 1000 110</t>
  </si>
  <si>
    <t>000 1 05 03010 01 2100 110</t>
  </si>
  <si>
    <t>000 1 05 03010 01 3000 110</t>
  </si>
  <si>
    <t>000 1 06 00000 00 0000 000</t>
  </si>
  <si>
    <t>000 1 06 01000 00 0000 110</t>
  </si>
  <si>
    <t>000 1 06 01030 10 0000 110</t>
  </si>
  <si>
    <t>000 1 06 01030 10 1000 110</t>
  </si>
  <si>
    <t>000 1 06 01030 10 2100 110</t>
  </si>
  <si>
    <t>000 1 06 01030 10 4000 110</t>
  </si>
  <si>
    <t>000 1 06 06000 00 0000 110</t>
  </si>
  <si>
    <t>000 1 06 06030 00 0000 110</t>
  </si>
  <si>
    <t>000 1 06 06033 10 0000 110</t>
  </si>
  <si>
    <t>000 1 06 06033 10 1000 110</t>
  </si>
  <si>
    <t>000 1 06 06033 10 2100 110</t>
  </si>
  <si>
    <t>000 1 06 06033 10 2200 110</t>
  </si>
  <si>
    <t>000 1 06 06033 10 3000 110</t>
  </si>
  <si>
    <t>000 1 06 06033 10 4000 110</t>
  </si>
  <si>
    <t>000 1 06 06040 00 0000 110</t>
  </si>
  <si>
    <t>000 1 06 06043 10 0000 110</t>
  </si>
  <si>
    <t>000 1 06 06043 10 1000 110</t>
  </si>
  <si>
    <t>000 1 06 06043 10 2100 110</t>
  </si>
  <si>
    <t>000 1 06 06043 10 3000 110</t>
  </si>
  <si>
    <t>000 1 06 06043 10 4000 110</t>
  </si>
  <si>
    <t>000 1 11 00000 00 0000 000</t>
  </si>
  <si>
    <t>000 1 11 05000 00 0000 120</t>
  </si>
  <si>
    <t>000 1 11 05020 00 0000 120</t>
  </si>
  <si>
    <t>000 1 11 05025 10 0000 120</t>
  </si>
  <si>
    <t>000 1 11 05030 00 0000 120</t>
  </si>
  <si>
    <t>000 1 11 05035 10 0000 120</t>
  </si>
  <si>
    <t>000 1 11 05070 00 0000 120</t>
  </si>
  <si>
    <t>000 1 11 05075 10 0000 120</t>
  </si>
  <si>
    <t>000 1 11 09000 00 0000 120</t>
  </si>
  <si>
    <t>000 1 11 09040 00 0000 120</t>
  </si>
  <si>
    <t>000 1 11 09045 10 0000 120</t>
  </si>
  <si>
    <t>000 1 13 00000 00 0000 000</t>
  </si>
  <si>
    <t>000 1 13 02000 00 0000 130</t>
  </si>
  <si>
    <t>000 1 13 02990 00 0000 130</t>
  </si>
  <si>
    <t>000 1 13 02995 10 0000 130</t>
  </si>
  <si>
    <t>000 1 16 00000 00 0000 000</t>
  </si>
  <si>
    <t>000 1 16 51000 02 0000 140</t>
  </si>
  <si>
    <t>000 1 16 51040 02 0000 140</t>
  </si>
  <si>
    <t>000 1 16 90000 00 0000 140</t>
  </si>
  <si>
    <t>000 1 16 90050 10 0000 140</t>
  </si>
  <si>
    <t>000 1 16 90050 10 6000 140</t>
  </si>
  <si>
    <t>000 1 17 00000 00 0000 000</t>
  </si>
  <si>
    <t>000 1 17 05000 00 0000 180</t>
  </si>
  <si>
    <t>000 1 17 05050 10 0000 180</t>
  </si>
  <si>
    <t>000 2 00 00000 00 0000 000</t>
  </si>
  <si>
    <t>000 2 02 00000 00 0000 000</t>
  </si>
  <si>
    <t>000 2 02 01000 00 0000 151</t>
  </si>
  <si>
    <t>000 2 02 01001 00 0000 151</t>
  </si>
  <si>
    <t>000 2 02 01001 10 0000 151</t>
  </si>
  <si>
    <t>000 2 02 03000 00 0000 151</t>
  </si>
  <si>
    <t>000 2 02 03024 00 0000 151</t>
  </si>
  <si>
    <t>000 2 02 03024 10 0000 151</t>
  </si>
  <si>
    <t>000 2 02 04000 00 0000 151</t>
  </si>
  <si>
    <t>000 2 02 04014 00 0000 151</t>
  </si>
  <si>
    <t>000 2 02 04014 10 0000 151</t>
  </si>
  <si>
    <t>000 2 02 04999 00 0000 151</t>
  </si>
  <si>
    <t>000 2 02 04999 10 0000 151</t>
  </si>
  <si>
    <t>000 2 07 00000 00 0000 180</t>
  </si>
  <si>
    <t>000 2 07 05000 10 0000 180</t>
  </si>
  <si>
    <t>000 2 07 05020 10 0000 180</t>
  </si>
  <si>
    <t> Безвозмездные перечисления организациям, за исключением государственных и муниципальных организаций</t>
  </si>
  <si>
    <t>951 0501 0719601 810 242</t>
  </si>
  <si>
    <t>09 сентября 2015 года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</si>
</sst>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Arial Cyr"/>
      <charset val="204"/>
    </font>
    <font>
      <b/>
      <sz val="11"/>
      <name val="Arial Cyr"/>
      <family val="2"/>
      <charset val="204"/>
    </font>
    <font>
      <b/>
      <sz val="11"/>
      <name val="Arial Cyr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u/>
      <sz val="8"/>
      <name val="Arial Cyr"/>
      <charset val="204"/>
    </font>
    <font>
      <sz val="7"/>
      <name val="Arial Cyr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Arial Cyr"/>
      <charset val="204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i/>
      <sz val="8.5"/>
      <name val="Calibri"/>
      <family val="2"/>
      <charset val="204"/>
      <scheme val="minor"/>
    </font>
    <font>
      <b/>
      <i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1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0" xfId="0" applyBorder="1"/>
    <xf numFmtId="0" fontId="3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/>
    <xf numFmtId="49" fontId="2" fillId="0" borderId="7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3" fontId="2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/>
    <xf numFmtId="49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7" fillId="0" borderId="13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11" fillId="0" borderId="8" xfId="0" applyNumberFormat="1" applyFont="1" applyFill="1" applyBorder="1" applyAlignment="1">
      <alignment horizontal="center" wrapText="1"/>
    </xf>
    <xf numFmtId="4" fontId="3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4" fontId="12" fillId="0" borderId="8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/>
    <xf numFmtId="0" fontId="14" fillId="0" borderId="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2" fillId="0" borderId="0" xfId="0" applyFont="1" applyAlignment="1"/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"/>
    </xf>
    <xf numFmtId="49" fontId="12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49" fontId="12" fillId="0" borderId="15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 wrapText="1"/>
    </xf>
    <xf numFmtId="0" fontId="12" fillId="0" borderId="16" xfId="0" applyFont="1" applyBorder="1" applyAlignment="1">
      <alignment horizontal="center" wrapText="1"/>
    </xf>
    <xf numFmtId="0" fontId="16" fillId="0" borderId="0" xfId="0" applyFont="1" applyAlignment="1"/>
    <xf numFmtId="0" fontId="17" fillId="0" borderId="0" xfId="0" applyFont="1" applyAlignment="1">
      <alignment horizontal="left"/>
    </xf>
    <xf numFmtId="49" fontId="12" fillId="0" borderId="6" xfId="0" applyNumberFormat="1" applyFont="1" applyBorder="1" applyAlignment="1">
      <alignment horizontal="center"/>
    </xf>
    <xf numFmtId="49" fontId="12" fillId="0" borderId="0" xfId="0" applyNumberFormat="1" applyFont="1" applyBorder="1" applyAlignment="1">
      <alignment horizontal="center"/>
    </xf>
    <xf numFmtId="0" fontId="13" fillId="0" borderId="0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 applyAlignment="1"/>
    <xf numFmtId="49" fontId="14" fillId="0" borderId="0" xfId="0" applyNumberFormat="1" applyFont="1" applyBorder="1" applyAlignment="1">
      <alignment horizontal="center"/>
    </xf>
    <xf numFmtId="0" fontId="12" fillId="0" borderId="8" xfId="0" applyFont="1" applyBorder="1" applyAlignment="1"/>
    <xf numFmtId="49" fontId="12" fillId="0" borderId="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49" fontId="12" fillId="0" borderId="8" xfId="0" applyNumberFormat="1" applyFont="1" applyBorder="1" applyAlignment="1">
      <alignment horizontal="center"/>
    </xf>
    <xf numFmtId="1" fontId="12" fillId="0" borderId="8" xfId="0" applyNumberFormat="1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49" fontId="12" fillId="0" borderId="7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2" fillId="0" borderId="8" xfId="0" applyNumberFormat="1" applyFont="1" applyBorder="1" applyAlignment="1">
      <alignment horizontal="center"/>
    </xf>
    <xf numFmtId="0" fontId="19" fillId="0" borderId="8" xfId="0" applyFont="1" applyFill="1" applyBorder="1" applyAlignment="1">
      <alignment horizontal="left" wrapText="1"/>
    </xf>
    <xf numFmtId="164" fontId="19" fillId="0" borderId="8" xfId="0" applyNumberFormat="1" applyFont="1" applyFill="1" applyBorder="1" applyAlignment="1">
      <alignment horizontal="center" wrapText="1"/>
    </xf>
    <xf numFmtId="0" fontId="19" fillId="0" borderId="8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9" fontId="12" fillId="0" borderId="7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center"/>
    </xf>
    <xf numFmtId="49" fontId="12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2" fillId="0" borderId="12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5"/>
    <cellStyle name="Обычный 2 3" xfId="6"/>
    <cellStyle name="Обычный 2 4" xfId="7"/>
    <cellStyle name="Обычный 3" xfId="2"/>
    <cellStyle name="Обычный 4" xfId="3"/>
    <cellStyle name="Обычный 5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8"/>
  <sheetViews>
    <sheetView tabSelected="1" workbookViewId="0">
      <selection activeCell="D131" sqref="D131"/>
    </sheetView>
  </sheetViews>
  <sheetFormatPr defaultRowHeight="12.75"/>
  <cols>
    <col min="1" max="1" width="35.85546875" customWidth="1"/>
    <col min="2" max="2" width="5.7109375" style="53" customWidth="1"/>
    <col min="3" max="3" width="20.85546875" customWidth="1"/>
    <col min="4" max="4" width="13.28515625" style="43" customWidth="1"/>
    <col min="5" max="5" width="13.85546875" style="43" customWidth="1"/>
    <col min="6" max="6" width="15.28515625" style="43" customWidth="1"/>
  </cols>
  <sheetData>
    <row r="1" spans="1:16">
      <c r="A1" s="2"/>
      <c r="B1" s="29"/>
      <c r="C1" s="2"/>
      <c r="D1" s="44"/>
      <c r="E1" s="44"/>
      <c r="F1" s="47"/>
    </row>
    <row r="2" spans="1:16" ht="15.75" thickBot="1">
      <c r="A2" s="102" t="s">
        <v>27</v>
      </c>
      <c r="B2" s="103"/>
      <c r="C2" s="103"/>
      <c r="D2" s="103"/>
      <c r="E2" s="103"/>
      <c r="F2" s="56"/>
    </row>
    <row r="3" spans="1:16" ht="15.75" thickBot="1">
      <c r="A3" s="57"/>
      <c r="B3" s="58"/>
      <c r="C3" s="56"/>
      <c r="D3" s="56"/>
      <c r="E3" s="59"/>
      <c r="F3" s="60" t="s">
        <v>6</v>
      </c>
    </row>
    <row r="4" spans="1:16">
      <c r="A4" s="104" t="s">
        <v>588</v>
      </c>
      <c r="B4" s="105"/>
      <c r="C4" s="105"/>
      <c r="D4" s="105"/>
      <c r="E4" s="106"/>
      <c r="F4" s="61" t="s">
        <v>24</v>
      </c>
    </row>
    <row r="5" spans="1:16">
      <c r="A5" s="62"/>
      <c r="B5" s="63"/>
      <c r="C5" s="64"/>
      <c r="D5" s="65"/>
      <c r="E5" s="65" t="s">
        <v>13</v>
      </c>
      <c r="F5" s="66" t="s">
        <v>589</v>
      </c>
    </row>
    <row r="6" spans="1:16">
      <c r="A6" s="67" t="s">
        <v>1</v>
      </c>
      <c r="B6" s="63"/>
      <c r="C6" s="67"/>
      <c r="D6" s="68"/>
      <c r="E6" s="65" t="s">
        <v>11</v>
      </c>
      <c r="F6" s="69" t="s">
        <v>39</v>
      </c>
    </row>
    <row r="7" spans="1:16" ht="18.75" customHeight="1">
      <c r="A7" s="67" t="s">
        <v>0</v>
      </c>
      <c r="B7" s="107" t="s">
        <v>36</v>
      </c>
      <c r="C7" s="107"/>
      <c r="D7" s="107"/>
      <c r="E7" s="70" t="s">
        <v>40</v>
      </c>
      <c r="F7" s="71">
        <v>60231845000</v>
      </c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>
      <c r="A8" s="67" t="s">
        <v>22</v>
      </c>
      <c r="B8" s="72" t="s">
        <v>37</v>
      </c>
      <c r="C8" s="73"/>
      <c r="D8" s="68"/>
      <c r="E8" s="65"/>
      <c r="F8" s="66"/>
    </row>
    <row r="9" spans="1:16" ht="13.5" thickBot="1">
      <c r="A9" s="63" t="s">
        <v>562</v>
      </c>
      <c r="B9" s="63"/>
      <c r="C9" s="67"/>
      <c r="D9" s="68"/>
      <c r="E9" s="65" t="s">
        <v>12</v>
      </c>
      <c r="F9" s="74" t="s">
        <v>5</v>
      </c>
    </row>
    <row r="10" spans="1:16">
      <c r="A10" s="67" t="s">
        <v>563</v>
      </c>
      <c r="B10" s="63"/>
      <c r="C10" s="67"/>
      <c r="D10" s="68"/>
      <c r="E10" s="56"/>
      <c r="F10" s="75"/>
    </row>
    <row r="11" spans="1:16" ht="15">
      <c r="A11" s="62"/>
      <c r="B11" s="76"/>
      <c r="C11" s="76" t="s">
        <v>14</v>
      </c>
      <c r="D11" s="68"/>
      <c r="E11" s="68"/>
      <c r="F11" s="59"/>
    </row>
    <row r="12" spans="1:16">
      <c r="A12" s="77"/>
      <c r="B12" s="78"/>
      <c r="C12" s="78"/>
      <c r="D12" s="79"/>
      <c r="E12" s="79"/>
      <c r="F12" s="59"/>
    </row>
    <row r="13" spans="1:16" ht="0.75" customHeight="1">
      <c r="A13" s="98" t="s">
        <v>7</v>
      </c>
      <c r="B13" s="80"/>
      <c r="C13" s="81"/>
      <c r="D13" s="82"/>
      <c r="E13" s="100" t="s">
        <v>4</v>
      </c>
      <c r="F13" s="83"/>
    </row>
    <row r="14" spans="1:16">
      <c r="A14" s="99"/>
      <c r="B14" s="80" t="s">
        <v>8</v>
      </c>
      <c r="C14" s="81" t="s">
        <v>33</v>
      </c>
      <c r="D14" s="81" t="s">
        <v>25</v>
      </c>
      <c r="E14" s="101"/>
      <c r="F14" s="82"/>
    </row>
    <row r="15" spans="1:16" ht="10.5" customHeight="1">
      <c r="A15" s="99"/>
      <c r="B15" s="80" t="s">
        <v>9</v>
      </c>
      <c r="C15" s="81" t="s">
        <v>32</v>
      </c>
      <c r="D15" s="81" t="s">
        <v>26</v>
      </c>
      <c r="E15" s="101"/>
      <c r="F15" s="81" t="s">
        <v>3</v>
      </c>
    </row>
    <row r="16" spans="1:16" hidden="1">
      <c r="A16" s="99"/>
      <c r="B16" s="80" t="s">
        <v>10</v>
      </c>
      <c r="C16" s="81" t="s">
        <v>31</v>
      </c>
      <c r="D16" s="81" t="s">
        <v>2</v>
      </c>
      <c r="E16" s="101"/>
      <c r="F16" s="81" t="s">
        <v>2</v>
      </c>
    </row>
    <row r="17" spans="1:6" hidden="1">
      <c r="A17" s="99"/>
      <c r="B17" s="80"/>
      <c r="C17" s="81"/>
      <c r="D17" s="81"/>
      <c r="E17" s="101"/>
      <c r="F17" s="82"/>
    </row>
    <row r="18" spans="1:6">
      <c r="A18" s="84">
        <v>1</v>
      </c>
      <c r="B18" s="81">
        <v>2</v>
      </c>
      <c r="C18" s="85">
        <v>3</v>
      </c>
      <c r="D18" s="86">
        <v>4</v>
      </c>
      <c r="E18" s="86">
        <v>5</v>
      </c>
      <c r="F18" s="86">
        <v>6</v>
      </c>
    </row>
    <row r="19" spans="1:6">
      <c r="A19" s="94" t="s">
        <v>590</v>
      </c>
      <c r="B19" s="94" t="s">
        <v>684</v>
      </c>
      <c r="C19" s="94" t="s">
        <v>131</v>
      </c>
      <c r="D19" s="95">
        <v>53556300</v>
      </c>
      <c r="E19" s="95">
        <v>35518519.719999999</v>
      </c>
      <c r="F19" s="55">
        <f>D19-E19</f>
        <v>18037780.280000001</v>
      </c>
    </row>
    <row r="20" spans="1:6">
      <c r="A20" s="94" t="s">
        <v>591</v>
      </c>
      <c r="B20" s="94" t="s">
        <v>685</v>
      </c>
      <c r="C20" s="94" t="s">
        <v>686</v>
      </c>
      <c r="D20" s="95">
        <v>38340500</v>
      </c>
      <c r="E20" s="95">
        <v>23408348.879999999</v>
      </c>
      <c r="F20" s="55">
        <f t="shared" ref="F20:F70" si="0">D20-E20</f>
        <v>14932151.120000001</v>
      </c>
    </row>
    <row r="21" spans="1:6">
      <c r="A21" s="94" t="s">
        <v>592</v>
      </c>
      <c r="B21" s="94" t="s">
        <v>685</v>
      </c>
      <c r="C21" s="94" t="s">
        <v>687</v>
      </c>
      <c r="D21" s="95">
        <v>16393800</v>
      </c>
      <c r="E21" s="95">
        <v>8218959.2699999996</v>
      </c>
      <c r="F21" s="55">
        <f t="shared" si="0"/>
        <v>8174840.7300000004</v>
      </c>
    </row>
    <row r="22" spans="1:6">
      <c r="A22" s="94" t="s">
        <v>593</v>
      </c>
      <c r="B22" s="94" t="s">
        <v>685</v>
      </c>
      <c r="C22" s="94" t="s">
        <v>688</v>
      </c>
      <c r="D22" s="95">
        <v>16393800</v>
      </c>
      <c r="E22" s="95">
        <v>8218959.2699999996</v>
      </c>
      <c r="F22" s="55">
        <f t="shared" si="0"/>
        <v>8174840.7300000004</v>
      </c>
    </row>
    <row r="23" spans="1:6" ht="66.75" customHeight="1">
      <c r="A23" s="94" t="s">
        <v>594</v>
      </c>
      <c r="B23" s="94" t="s">
        <v>685</v>
      </c>
      <c r="C23" s="94" t="s">
        <v>689</v>
      </c>
      <c r="D23" s="95">
        <v>16268800</v>
      </c>
      <c r="E23" s="95">
        <v>8132320.1799999997</v>
      </c>
      <c r="F23" s="55">
        <f t="shared" si="0"/>
        <v>8136479.8200000003</v>
      </c>
    </row>
    <row r="24" spans="1:6" ht="70.5" customHeight="1">
      <c r="A24" s="94" t="s">
        <v>594</v>
      </c>
      <c r="B24" s="94" t="s">
        <v>685</v>
      </c>
      <c r="C24" s="94" t="s">
        <v>690</v>
      </c>
      <c r="D24" s="95">
        <v>16268800</v>
      </c>
      <c r="E24" s="95">
        <v>8095205.96</v>
      </c>
      <c r="F24" s="55">
        <f t="shared" si="0"/>
        <v>8173594.04</v>
      </c>
    </row>
    <row r="25" spans="1:6" ht="67.5">
      <c r="A25" s="94" t="s">
        <v>595</v>
      </c>
      <c r="B25" s="94" t="s">
        <v>685</v>
      </c>
      <c r="C25" s="94" t="s">
        <v>691</v>
      </c>
      <c r="D25" s="95">
        <v>0</v>
      </c>
      <c r="E25" s="95">
        <v>36114.519999999997</v>
      </c>
      <c r="F25" s="55">
        <f t="shared" si="0"/>
        <v>-36114.519999999997</v>
      </c>
    </row>
    <row r="26" spans="1:6" ht="67.5">
      <c r="A26" s="94" t="s">
        <v>596</v>
      </c>
      <c r="B26" s="94" t="s">
        <v>685</v>
      </c>
      <c r="C26" s="94" t="s">
        <v>692</v>
      </c>
      <c r="D26" s="95">
        <v>0</v>
      </c>
      <c r="E26" s="95">
        <v>999.7</v>
      </c>
      <c r="F26" s="55">
        <f t="shared" si="0"/>
        <v>-999.7</v>
      </c>
    </row>
    <row r="27" spans="1:6" ht="67.5">
      <c r="A27" s="94" t="s">
        <v>597</v>
      </c>
      <c r="B27" s="94" t="s">
        <v>685</v>
      </c>
      <c r="C27" s="94" t="s">
        <v>693</v>
      </c>
      <c r="D27" s="95">
        <v>45000</v>
      </c>
      <c r="E27" s="95">
        <v>40142.6</v>
      </c>
      <c r="F27" s="55">
        <f t="shared" si="0"/>
        <v>4857.4000000000015</v>
      </c>
    </row>
    <row r="28" spans="1:6" ht="67.5">
      <c r="A28" s="94" t="s">
        <v>597</v>
      </c>
      <c r="B28" s="94" t="s">
        <v>685</v>
      </c>
      <c r="C28" s="94" t="s">
        <v>694</v>
      </c>
      <c r="D28" s="95">
        <v>45000</v>
      </c>
      <c r="E28" s="95">
        <v>40094.400000000001</v>
      </c>
      <c r="F28" s="55">
        <f t="shared" si="0"/>
        <v>4905.5999999999985</v>
      </c>
    </row>
    <row r="29" spans="1:6" ht="78.75">
      <c r="A29" s="94" t="s">
        <v>598</v>
      </c>
      <c r="B29" s="94" t="s">
        <v>685</v>
      </c>
      <c r="C29" s="94" t="s">
        <v>695</v>
      </c>
      <c r="D29" s="95">
        <v>0</v>
      </c>
      <c r="E29" s="95">
        <v>10.199999999999999</v>
      </c>
      <c r="F29" s="55">
        <f t="shared" si="0"/>
        <v>-10.199999999999999</v>
      </c>
    </row>
    <row r="30" spans="1:6" ht="67.5">
      <c r="A30" s="94" t="s">
        <v>599</v>
      </c>
      <c r="B30" s="94" t="s">
        <v>685</v>
      </c>
      <c r="C30" s="94" t="s">
        <v>696</v>
      </c>
      <c r="D30" s="95">
        <v>0</v>
      </c>
      <c r="E30" s="95">
        <v>10.199999999999999</v>
      </c>
      <c r="F30" s="55">
        <f t="shared" si="0"/>
        <v>-10.199999999999999</v>
      </c>
    </row>
    <row r="31" spans="1:6" ht="78.75">
      <c r="A31" s="94" t="s">
        <v>600</v>
      </c>
      <c r="B31" s="94" t="s">
        <v>685</v>
      </c>
      <c r="C31" s="94" t="s">
        <v>697</v>
      </c>
      <c r="D31" s="95">
        <v>0</v>
      </c>
      <c r="E31" s="95">
        <v>38</v>
      </c>
      <c r="F31" s="55">
        <f t="shared" si="0"/>
        <v>-38</v>
      </c>
    </row>
    <row r="32" spans="1:6" ht="45">
      <c r="A32" s="94" t="s">
        <v>601</v>
      </c>
      <c r="B32" s="94" t="s">
        <v>685</v>
      </c>
      <c r="C32" s="94" t="s">
        <v>698</v>
      </c>
      <c r="D32" s="95">
        <v>80000</v>
      </c>
      <c r="E32" s="95">
        <v>46496.49</v>
      </c>
      <c r="F32" s="55">
        <f t="shared" si="0"/>
        <v>33503.51</v>
      </c>
    </row>
    <row r="33" spans="1:6" ht="45">
      <c r="A33" s="94" t="s">
        <v>601</v>
      </c>
      <c r="B33" s="94" t="s">
        <v>685</v>
      </c>
      <c r="C33" s="94" t="s">
        <v>699</v>
      </c>
      <c r="D33" s="95">
        <v>80000</v>
      </c>
      <c r="E33" s="95">
        <v>43549.19</v>
      </c>
      <c r="F33" s="55">
        <f t="shared" si="0"/>
        <v>36450.81</v>
      </c>
    </row>
    <row r="34" spans="1:6" ht="45">
      <c r="A34" s="94" t="s">
        <v>602</v>
      </c>
      <c r="B34" s="94" t="s">
        <v>685</v>
      </c>
      <c r="C34" s="94" t="s">
        <v>700</v>
      </c>
      <c r="D34" s="95">
        <v>0</v>
      </c>
      <c r="E34" s="95">
        <v>-25.5</v>
      </c>
      <c r="F34" s="55">
        <f t="shared" si="0"/>
        <v>25.5</v>
      </c>
    </row>
    <row r="35" spans="1:6" ht="45">
      <c r="A35" s="94" t="s">
        <v>603</v>
      </c>
      <c r="B35" s="94" t="s">
        <v>685</v>
      </c>
      <c r="C35" s="94" t="s">
        <v>701</v>
      </c>
      <c r="D35" s="95">
        <v>0</v>
      </c>
      <c r="E35" s="95">
        <v>2970</v>
      </c>
      <c r="F35" s="55">
        <f t="shared" si="0"/>
        <v>-2970</v>
      </c>
    </row>
    <row r="36" spans="1:6" ht="45">
      <c r="A36" s="94" t="s">
        <v>604</v>
      </c>
      <c r="B36" s="94" t="s">
        <v>685</v>
      </c>
      <c r="C36" s="94" t="s">
        <v>702</v>
      </c>
      <c r="D36" s="95">
        <v>0</v>
      </c>
      <c r="E36" s="95">
        <v>2.8</v>
      </c>
      <c r="F36" s="55">
        <f t="shared" si="0"/>
        <v>-2.8</v>
      </c>
    </row>
    <row r="37" spans="1:6" ht="33.75">
      <c r="A37" s="94" t="s">
        <v>605</v>
      </c>
      <c r="B37" s="94" t="s">
        <v>685</v>
      </c>
      <c r="C37" s="94" t="s">
        <v>703</v>
      </c>
      <c r="D37" s="95">
        <v>3790800</v>
      </c>
      <c r="E37" s="95">
        <v>2889260.41</v>
      </c>
      <c r="F37" s="55">
        <f t="shared" si="0"/>
        <v>901539.58999999985</v>
      </c>
    </row>
    <row r="38" spans="1:6" ht="33.75">
      <c r="A38" s="94" t="s">
        <v>606</v>
      </c>
      <c r="B38" s="94" t="s">
        <v>685</v>
      </c>
      <c r="C38" s="94" t="s">
        <v>704</v>
      </c>
      <c r="D38" s="95">
        <v>3790800</v>
      </c>
      <c r="E38" s="95">
        <v>2889260.41</v>
      </c>
      <c r="F38" s="55">
        <f t="shared" si="0"/>
        <v>901539.58999999985</v>
      </c>
    </row>
    <row r="39" spans="1:6" ht="67.5">
      <c r="A39" s="94" t="s">
        <v>607</v>
      </c>
      <c r="B39" s="94" t="s">
        <v>685</v>
      </c>
      <c r="C39" s="94" t="s">
        <v>705</v>
      </c>
      <c r="D39" s="95">
        <v>1159300</v>
      </c>
      <c r="E39" s="95">
        <v>980418.55</v>
      </c>
      <c r="F39" s="55">
        <f t="shared" si="0"/>
        <v>178881.44999999995</v>
      </c>
    </row>
    <row r="40" spans="1:6" ht="78.75">
      <c r="A40" s="94" t="s">
        <v>608</v>
      </c>
      <c r="B40" s="94" t="s">
        <v>685</v>
      </c>
      <c r="C40" s="94" t="s">
        <v>706</v>
      </c>
      <c r="D40" s="95">
        <v>43300</v>
      </c>
      <c r="E40" s="95">
        <v>26470.09</v>
      </c>
      <c r="F40" s="55">
        <f t="shared" si="0"/>
        <v>16829.91</v>
      </c>
    </row>
    <row r="41" spans="1:6" ht="67.5">
      <c r="A41" s="94" t="s">
        <v>609</v>
      </c>
      <c r="B41" s="94" t="s">
        <v>685</v>
      </c>
      <c r="C41" s="94" t="s">
        <v>707</v>
      </c>
      <c r="D41" s="95">
        <v>2539100</v>
      </c>
      <c r="E41" s="95">
        <v>1961233.54</v>
      </c>
      <c r="F41" s="55">
        <f t="shared" si="0"/>
        <v>577866.46</v>
      </c>
    </row>
    <row r="42" spans="1:6" ht="67.5">
      <c r="A42" s="94" t="s">
        <v>610</v>
      </c>
      <c r="B42" s="94" t="s">
        <v>685</v>
      </c>
      <c r="C42" s="94" t="s">
        <v>708</v>
      </c>
      <c r="D42" s="95">
        <v>49100</v>
      </c>
      <c r="E42" s="95">
        <v>-78861.77</v>
      </c>
      <c r="F42" s="55">
        <f t="shared" si="0"/>
        <v>127961.77</v>
      </c>
    </row>
    <row r="43" spans="1:6">
      <c r="A43" s="94" t="s">
        <v>611</v>
      </c>
      <c r="B43" s="94" t="s">
        <v>685</v>
      </c>
      <c r="C43" s="94" t="s">
        <v>709</v>
      </c>
      <c r="D43" s="95">
        <v>5087200</v>
      </c>
      <c r="E43" s="95">
        <v>5247470</v>
      </c>
      <c r="F43" s="55">
        <f t="shared" si="0"/>
        <v>-160270</v>
      </c>
    </row>
    <row r="44" spans="1:6" ht="22.5">
      <c r="A44" s="94" t="s">
        <v>612</v>
      </c>
      <c r="B44" s="94" t="s">
        <v>685</v>
      </c>
      <c r="C44" s="94" t="s">
        <v>710</v>
      </c>
      <c r="D44" s="95">
        <v>2648500</v>
      </c>
      <c r="E44" s="95">
        <v>2710387.47</v>
      </c>
      <c r="F44" s="55">
        <f t="shared" si="0"/>
        <v>-61887.470000000205</v>
      </c>
    </row>
    <row r="45" spans="1:6" ht="33.75">
      <c r="A45" s="94" t="s">
        <v>613</v>
      </c>
      <c r="B45" s="94" t="s">
        <v>685</v>
      </c>
      <c r="C45" s="94" t="s">
        <v>711</v>
      </c>
      <c r="D45" s="95">
        <v>1289000</v>
      </c>
      <c r="E45" s="95">
        <v>1349562.28</v>
      </c>
      <c r="F45" s="55">
        <f t="shared" si="0"/>
        <v>-60562.280000000028</v>
      </c>
    </row>
    <row r="46" spans="1:6" ht="33.75">
      <c r="A46" s="94" t="s">
        <v>613</v>
      </c>
      <c r="B46" s="94" t="s">
        <v>685</v>
      </c>
      <c r="C46" s="94" t="s">
        <v>712</v>
      </c>
      <c r="D46" s="95">
        <v>1284200</v>
      </c>
      <c r="E46" s="95">
        <v>1344705.31</v>
      </c>
      <c r="F46" s="55">
        <f t="shared" si="0"/>
        <v>-60505.310000000056</v>
      </c>
    </row>
    <row r="47" spans="1:6" ht="33.75">
      <c r="A47" s="94" t="s">
        <v>613</v>
      </c>
      <c r="B47" s="94" t="s">
        <v>685</v>
      </c>
      <c r="C47" s="94" t="s">
        <v>713</v>
      </c>
      <c r="D47" s="95">
        <v>1284200</v>
      </c>
      <c r="E47" s="95">
        <v>1333137.2</v>
      </c>
      <c r="F47" s="55">
        <f t="shared" si="0"/>
        <v>-48937.199999999953</v>
      </c>
    </row>
    <row r="48" spans="1:6" ht="33.75">
      <c r="A48" s="94" t="s">
        <v>614</v>
      </c>
      <c r="B48" s="94" t="s">
        <v>685</v>
      </c>
      <c r="C48" s="94" t="s">
        <v>714</v>
      </c>
      <c r="D48" s="95">
        <v>0</v>
      </c>
      <c r="E48" s="95">
        <v>10660.06</v>
      </c>
      <c r="F48" s="55">
        <f t="shared" si="0"/>
        <v>-10660.06</v>
      </c>
    </row>
    <row r="49" spans="1:6" ht="33.75">
      <c r="A49" s="94" t="s">
        <v>615</v>
      </c>
      <c r="B49" s="94" t="s">
        <v>685</v>
      </c>
      <c r="C49" s="94" t="s">
        <v>715</v>
      </c>
      <c r="D49" s="95">
        <v>0</v>
      </c>
      <c r="E49" s="95">
        <v>908.02</v>
      </c>
      <c r="F49" s="55">
        <f t="shared" si="0"/>
        <v>-908.02</v>
      </c>
    </row>
    <row r="50" spans="1:6" ht="33.75">
      <c r="A50" s="94" t="s">
        <v>616</v>
      </c>
      <c r="B50" s="94" t="s">
        <v>685</v>
      </c>
      <c r="C50" s="94" t="s">
        <v>716</v>
      </c>
      <c r="D50" s="95">
        <v>0</v>
      </c>
      <c r="E50" s="95">
        <v>0.03</v>
      </c>
      <c r="F50" s="55">
        <f t="shared" si="0"/>
        <v>-0.03</v>
      </c>
    </row>
    <row r="51" spans="1:6" ht="45">
      <c r="A51" s="94" t="s">
        <v>617</v>
      </c>
      <c r="B51" s="94" t="s">
        <v>685</v>
      </c>
      <c r="C51" s="94" t="s">
        <v>717</v>
      </c>
      <c r="D51" s="95">
        <v>4800</v>
      </c>
      <c r="E51" s="95">
        <v>4856.97</v>
      </c>
      <c r="F51" s="55">
        <f t="shared" si="0"/>
        <v>-56.970000000000255</v>
      </c>
    </row>
    <row r="52" spans="1:6" ht="45">
      <c r="A52" s="94" t="s">
        <v>617</v>
      </c>
      <c r="B52" s="94" t="s">
        <v>685</v>
      </c>
      <c r="C52" s="94" t="s">
        <v>718</v>
      </c>
      <c r="D52" s="95">
        <v>4800</v>
      </c>
      <c r="E52" s="95">
        <v>4841.1099999999997</v>
      </c>
      <c r="F52" s="55">
        <f t="shared" si="0"/>
        <v>-41.109999999999673</v>
      </c>
    </row>
    <row r="53" spans="1:6" ht="56.25">
      <c r="A53" s="94" t="s">
        <v>618</v>
      </c>
      <c r="B53" s="94" t="s">
        <v>685</v>
      </c>
      <c r="C53" s="94" t="s">
        <v>719</v>
      </c>
      <c r="D53" s="95">
        <v>0</v>
      </c>
      <c r="E53" s="95">
        <v>15.86</v>
      </c>
      <c r="F53" s="55">
        <f t="shared" si="0"/>
        <v>-15.86</v>
      </c>
    </row>
    <row r="54" spans="1:6" ht="38.25" customHeight="1">
      <c r="A54" s="94" t="s">
        <v>619</v>
      </c>
      <c r="B54" s="94" t="s">
        <v>685</v>
      </c>
      <c r="C54" s="94" t="s">
        <v>720</v>
      </c>
      <c r="D54" s="95">
        <v>814600</v>
      </c>
      <c r="E54" s="95">
        <v>815905.62</v>
      </c>
      <c r="F54" s="55">
        <f t="shared" si="0"/>
        <v>-1305.6199999999953</v>
      </c>
    </row>
    <row r="55" spans="1:6" ht="33.75">
      <c r="A55" s="94" t="s">
        <v>619</v>
      </c>
      <c r="B55" s="94" t="s">
        <v>685</v>
      </c>
      <c r="C55" s="94" t="s">
        <v>721</v>
      </c>
      <c r="D55" s="95">
        <v>814600</v>
      </c>
      <c r="E55" s="95">
        <v>815932.72</v>
      </c>
      <c r="F55" s="55">
        <f t="shared" si="0"/>
        <v>-1332.7199999999721</v>
      </c>
    </row>
    <row r="56" spans="1:6" ht="33.75">
      <c r="A56" s="94" t="s">
        <v>619</v>
      </c>
      <c r="B56" s="94" t="s">
        <v>685</v>
      </c>
      <c r="C56" s="94" t="s">
        <v>722</v>
      </c>
      <c r="D56" s="95">
        <v>814600</v>
      </c>
      <c r="E56" s="95">
        <v>790187.43</v>
      </c>
      <c r="F56" s="55">
        <f t="shared" si="0"/>
        <v>24412.569999999949</v>
      </c>
    </row>
    <row r="57" spans="1:6" ht="45">
      <c r="A57" s="94" t="s">
        <v>620</v>
      </c>
      <c r="B57" s="94" t="s">
        <v>685</v>
      </c>
      <c r="C57" s="94" t="s">
        <v>723</v>
      </c>
      <c r="D57" s="95">
        <v>0</v>
      </c>
      <c r="E57" s="95">
        <v>24052.17</v>
      </c>
      <c r="F57" s="55">
        <f t="shared" si="0"/>
        <v>-24052.17</v>
      </c>
    </row>
    <row r="58" spans="1:6" ht="45">
      <c r="A58" s="94" t="s">
        <v>621</v>
      </c>
      <c r="B58" s="94" t="s">
        <v>685</v>
      </c>
      <c r="C58" s="94" t="s">
        <v>724</v>
      </c>
      <c r="D58" s="95">
        <v>0</v>
      </c>
      <c r="E58" s="95">
        <v>1693.12</v>
      </c>
      <c r="F58" s="55">
        <f t="shared" si="0"/>
        <v>-1693.12</v>
      </c>
    </row>
    <row r="59" spans="1:6" ht="56.25">
      <c r="A59" s="94" t="s">
        <v>622</v>
      </c>
      <c r="B59" s="94" t="s">
        <v>685</v>
      </c>
      <c r="C59" s="94" t="s">
        <v>725</v>
      </c>
      <c r="D59" s="95">
        <v>0</v>
      </c>
      <c r="E59" s="95">
        <v>-27.1</v>
      </c>
      <c r="F59" s="55">
        <f t="shared" si="0"/>
        <v>27.1</v>
      </c>
    </row>
    <row r="60" spans="1:6" ht="56.25">
      <c r="A60" s="94" t="s">
        <v>622</v>
      </c>
      <c r="B60" s="94" t="s">
        <v>685</v>
      </c>
      <c r="C60" s="94" t="s">
        <v>726</v>
      </c>
      <c r="D60" s="95">
        <v>0</v>
      </c>
      <c r="E60" s="95">
        <v>-27.1</v>
      </c>
      <c r="F60" s="55">
        <f t="shared" si="0"/>
        <v>27.1</v>
      </c>
    </row>
    <row r="61" spans="1:6" ht="28.5" customHeight="1">
      <c r="A61" s="94" t="s">
        <v>623</v>
      </c>
      <c r="B61" s="94" t="s">
        <v>685</v>
      </c>
      <c r="C61" s="94" t="s">
        <v>727</v>
      </c>
      <c r="D61" s="95">
        <v>544900</v>
      </c>
      <c r="E61" s="95">
        <v>544919.56999999995</v>
      </c>
      <c r="F61" s="55">
        <f t="shared" si="0"/>
        <v>-19.569999999948777</v>
      </c>
    </row>
    <row r="62" spans="1:6" ht="22.5">
      <c r="A62" s="94" t="s">
        <v>623</v>
      </c>
      <c r="B62" s="94" t="s">
        <v>685</v>
      </c>
      <c r="C62" s="94" t="s">
        <v>728</v>
      </c>
      <c r="D62" s="95">
        <v>544900</v>
      </c>
      <c r="E62" s="95">
        <v>542678.99</v>
      </c>
      <c r="F62" s="55">
        <f t="shared" si="0"/>
        <v>2221.0100000000093</v>
      </c>
    </row>
    <row r="63" spans="1:6" ht="33.75">
      <c r="A63" s="94" t="s">
        <v>624</v>
      </c>
      <c r="B63" s="94" t="s">
        <v>685</v>
      </c>
      <c r="C63" s="94" t="s">
        <v>729</v>
      </c>
      <c r="D63" s="95">
        <v>0</v>
      </c>
      <c r="E63" s="95">
        <v>2240.58</v>
      </c>
      <c r="F63" s="55">
        <f t="shared" si="0"/>
        <v>-2240.58</v>
      </c>
    </row>
    <row r="64" spans="1:6">
      <c r="A64" s="94" t="s">
        <v>625</v>
      </c>
      <c r="B64" s="94" t="s">
        <v>685</v>
      </c>
      <c r="C64" s="94" t="s">
        <v>730</v>
      </c>
      <c r="D64" s="95">
        <v>2438700</v>
      </c>
      <c r="E64" s="95">
        <v>2537082.5299999998</v>
      </c>
      <c r="F64" s="55">
        <f t="shared" si="0"/>
        <v>-98382.529999999795</v>
      </c>
    </row>
    <row r="65" spans="1:6">
      <c r="A65" s="94" t="s">
        <v>625</v>
      </c>
      <c r="B65" s="94" t="s">
        <v>685</v>
      </c>
      <c r="C65" s="94" t="s">
        <v>731</v>
      </c>
      <c r="D65" s="95">
        <v>2438700</v>
      </c>
      <c r="E65" s="95">
        <v>2537082.5299999998</v>
      </c>
      <c r="F65" s="55">
        <f t="shared" si="0"/>
        <v>-98382.529999999795</v>
      </c>
    </row>
    <row r="66" spans="1:6">
      <c r="A66" s="94" t="s">
        <v>625</v>
      </c>
      <c r="B66" s="94" t="s">
        <v>685</v>
      </c>
      <c r="C66" s="94" t="s">
        <v>732</v>
      </c>
      <c r="D66" s="95">
        <v>2438700</v>
      </c>
      <c r="E66" s="95">
        <v>2527718.11</v>
      </c>
      <c r="F66" s="55">
        <f t="shared" si="0"/>
        <v>-89018.10999999987</v>
      </c>
    </row>
    <row r="67" spans="1:6" ht="22.5">
      <c r="A67" s="94" t="s">
        <v>626</v>
      </c>
      <c r="B67" s="94" t="s">
        <v>685</v>
      </c>
      <c r="C67" s="94" t="s">
        <v>733</v>
      </c>
      <c r="D67" s="95">
        <v>0</v>
      </c>
      <c r="E67" s="95">
        <v>8864.42</v>
      </c>
      <c r="F67" s="55">
        <f t="shared" si="0"/>
        <v>-8864.42</v>
      </c>
    </row>
    <row r="68" spans="1:6" ht="22.5">
      <c r="A68" s="94" t="s">
        <v>627</v>
      </c>
      <c r="B68" s="94" t="s">
        <v>685</v>
      </c>
      <c r="C68" s="94" t="s">
        <v>734</v>
      </c>
      <c r="D68" s="95">
        <v>0</v>
      </c>
      <c r="E68" s="95">
        <v>500</v>
      </c>
      <c r="F68" s="55">
        <f t="shared" si="0"/>
        <v>-500</v>
      </c>
    </row>
    <row r="69" spans="1:6">
      <c r="A69" s="94" t="s">
        <v>628</v>
      </c>
      <c r="B69" s="94" t="s">
        <v>685</v>
      </c>
      <c r="C69" s="94" t="s">
        <v>735</v>
      </c>
      <c r="D69" s="95">
        <v>11704300</v>
      </c>
      <c r="E69" s="95">
        <v>6598049.3200000003</v>
      </c>
      <c r="F69" s="55">
        <f t="shared" si="0"/>
        <v>5106250.68</v>
      </c>
    </row>
    <row r="70" spans="1:6">
      <c r="A70" s="94" t="s">
        <v>629</v>
      </c>
      <c r="B70" s="94" t="s">
        <v>685</v>
      </c>
      <c r="C70" s="94" t="s">
        <v>736</v>
      </c>
      <c r="D70" s="95">
        <v>2201800</v>
      </c>
      <c r="E70" s="95">
        <v>748780.46</v>
      </c>
      <c r="F70" s="55">
        <f t="shared" si="0"/>
        <v>1453019.54</v>
      </c>
    </row>
    <row r="71" spans="1:6" ht="45">
      <c r="A71" s="94" t="s">
        <v>630</v>
      </c>
      <c r="B71" s="94" t="s">
        <v>685</v>
      </c>
      <c r="C71" s="94" t="s">
        <v>737</v>
      </c>
      <c r="D71" s="95">
        <v>2201800</v>
      </c>
      <c r="E71" s="95">
        <v>748780.46</v>
      </c>
      <c r="F71" s="55">
        <f t="shared" ref="F71:F128" si="1">D71-E71</f>
        <v>1453019.54</v>
      </c>
    </row>
    <row r="72" spans="1:6" ht="45">
      <c r="A72" s="94" t="s">
        <v>630</v>
      </c>
      <c r="B72" s="94" t="s">
        <v>685</v>
      </c>
      <c r="C72" s="94" t="s">
        <v>738</v>
      </c>
      <c r="D72" s="95">
        <v>2201800</v>
      </c>
      <c r="E72" s="95">
        <v>740422.83</v>
      </c>
      <c r="F72" s="55">
        <f t="shared" si="1"/>
        <v>1461377.17</v>
      </c>
    </row>
    <row r="73" spans="1:6" ht="56.25">
      <c r="A73" s="94" t="s">
        <v>631</v>
      </c>
      <c r="B73" s="94" t="s">
        <v>685</v>
      </c>
      <c r="C73" s="94" t="s">
        <v>739</v>
      </c>
      <c r="D73" s="95">
        <v>0</v>
      </c>
      <c r="E73" s="95">
        <v>7873.13</v>
      </c>
      <c r="F73" s="55">
        <f t="shared" si="1"/>
        <v>-7873.13</v>
      </c>
    </row>
    <row r="74" spans="1:6" ht="45">
      <c r="A74" s="94" t="s">
        <v>632</v>
      </c>
      <c r="B74" s="94" t="s">
        <v>685</v>
      </c>
      <c r="C74" s="94" t="s">
        <v>740</v>
      </c>
      <c r="D74" s="95">
        <v>0</v>
      </c>
      <c r="E74" s="95">
        <v>484.5</v>
      </c>
      <c r="F74" s="55">
        <f t="shared" si="1"/>
        <v>-484.5</v>
      </c>
    </row>
    <row r="75" spans="1:6">
      <c r="A75" s="94" t="s">
        <v>633</v>
      </c>
      <c r="B75" s="94" t="s">
        <v>685</v>
      </c>
      <c r="C75" s="94" t="s">
        <v>741</v>
      </c>
      <c r="D75" s="95">
        <v>9502500</v>
      </c>
      <c r="E75" s="95">
        <v>5849268.8600000003</v>
      </c>
      <c r="F75" s="55">
        <f t="shared" si="1"/>
        <v>3653231.1399999997</v>
      </c>
    </row>
    <row r="76" spans="1:6">
      <c r="A76" s="94" t="s">
        <v>634</v>
      </c>
      <c r="B76" s="94" t="s">
        <v>685</v>
      </c>
      <c r="C76" s="94" t="s">
        <v>742</v>
      </c>
      <c r="D76" s="95">
        <v>5781500</v>
      </c>
      <c r="E76" s="95">
        <v>4005045.09</v>
      </c>
      <c r="F76" s="55">
        <f t="shared" si="1"/>
        <v>1776454.9100000001</v>
      </c>
    </row>
    <row r="77" spans="1:6" ht="33.75">
      <c r="A77" s="94" t="s">
        <v>635</v>
      </c>
      <c r="B77" s="94" t="s">
        <v>685</v>
      </c>
      <c r="C77" s="94" t="s">
        <v>743</v>
      </c>
      <c r="D77" s="95">
        <v>5781500</v>
      </c>
      <c r="E77" s="95">
        <v>4005045.09</v>
      </c>
      <c r="F77" s="55">
        <f t="shared" si="1"/>
        <v>1776454.9100000001</v>
      </c>
    </row>
    <row r="78" spans="1:6" ht="33.75">
      <c r="A78" s="94" t="s">
        <v>635</v>
      </c>
      <c r="B78" s="94" t="s">
        <v>685</v>
      </c>
      <c r="C78" s="94" t="s">
        <v>744</v>
      </c>
      <c r="D78" s="95">
        <v>5781500</v>
      </c>
      <c r="E78" s="95">
        <v>3975082.02</v>
      </c>
      <c r="F78" s="55">
        <f t="shared" si="1"/>
        <v>1806417.98</v>
      </c>
    </row>
    <row r="79" spans="1:6" ht="45">
      <c r="A79" s="94" t="s">
        <v>636</v>
      </c>
      <c r="B79" s="94" t="s">
        <v>685</v>
      </c>
      <c r="C79" s="94" t="s">
        <v>745</v>
      </c>
      <c r="D79" s="95">
        <v>0</v>
      </c>
      <c r="E79" s="95">
        <v>40667.199999999997</v>
      </c>
      <c r="F79" s="55">
        <f t="shared" si="1"/>
        <v>-40667.199999999997</v>
      </c>
    </row>
    <row r="80" spans="1:6" ht="45">
      <c r="A80" s="94" t="s">
        <v>637</v>
      </c>
      <c r="B80" s="94" t="s">
        <v>685</v>
      </c>
      <c r="C80" s="94" t="s">
        <v>746</v>
      </c>
      <c r="D80" s="95">
        <v>0</v>
      </c>
      <c r="E80" s="95">
        <v>93.49</v>
      </c>
      <c r="F80" s="55">
        <f t="shared" si="1"/>
        <v>-93.49</v>
      </c>
    </row>
    <row r="81" spans="1:6" ht="33.75">
      <c r="A81" s="94" t="s">
        <v>638</v>
      </c>
      <c r="B81" s="94" t="s">
        <v>685</v>
      </c>
      <c r="C81" s="94" t="s">
        <v>747</v>
      </c>
      <c r="D81" s="95">
        <v>0</v>
      </c>
      <c r="E81" s="95">
        <v>1496</v>
      </c>
      <c r="F81" s="55">
        <f t="shared" si="1"/>
        <v>-1496</v>
      </c>
    </row>
    <row r="82" spans="1:6" ht="33.75">
      <c r="A82" s="94" t="s">
        <v>639</v>
      </c>
      <c r="B82" s="94" t="s">
        <v>685</v>
      </c>
      <c r="C82" s="94" t="s">
        <v>748</v>
      </c>
      <c r="D82" s="95">
        <v>0</v>
      </c>
      <c r="E82" s="95">
        <v>-12293.62</v>
      </c>
      <c r="F82" s="55">
        <f t="shared" si="1"/>
        <v>12293.62</v>
      </c>
    </row>
    <row r="83" spans="1:6">
      <c r="A83" s="94" t="s">
        <v>640</v>
      </c>
      <c r="B83" s="94" t="s">
        <v>685</v>
      </c>
      <c r="C83" s="94" t="s">
        <v>749</v>
      </c>
      <c r="D83" s="95">
        <v>3721000</v>
      </c>
      <c r="E83" s="95">
        <v>1844223.77</v>
      </c>
      <c r="F83" s="55">
        <f t="shared" si="1"/>
        <v>1876776.23</v>
      </c>
    </row>
    <row r="84" spans="1:6" ht="33.75">
      <c r="A84" s="94" t="s">
        <v>641</v>
      </c>
      <c r="B84" s="94" t="s">
        <v>685</v>
      </c>
      <c r="C84" s="94" t="s">
        <v>750</v>
      </c>
      <c r="D84" s="95">
        <v>3721000</v>
      </c>
      <c r="E84" s="95">
        <v>1844223.77</v>
      </c>
      <c r="F84" s="55">
        <f t="shared" si="1"/>
        <v>1876776.23</v>
      </c>
    </row>
    <row r="85" spans="1:6" ht="33.75">
      <c r="A85" s="94" t="s">
        <v>641</v>
      </c>
      <c r="B85" s="94" t="s">
        <v>685</v>
      </c>
      <c r="C85" s="94" t="s">
        <v>751</v>
      </c>
      <c r="D85" s="95">
        <v>3721000</v>
      </c>
      <c r="E85" s="95">
        <v>1812281.5</v>
      </c>
      <c r="F85" s="55">
        <f t="shared" si="1"/>
        <v>1908718.5</v>
      </c>
    </row>
    <row r="86" spans="1:6" ht="45">
      <c r="A86" s="94" t="s">
        <v>642</v>
      </c>
      <c r="B86" s="94" t="s">
        <v>685</v>
      </c>
      <c r="C86" s="94" t="s">
        <v>752</v>
      </c>
      <c r="D86" s="95">
        <v>0</v>
      </c>
      <c r="E86" s="95">
        <v>26543.38</v>
      </c>
      <c r="F86" s="55">
        <f t="shared" si="1"/>
        <v>-26543.38</v>
      </c>
    </row>
    <row r="87" spans="1:6" ht="33.75">
      <c r="A87" s="94" t="s">
        <v>643</v>
      </c>
      <c r="B87" s="94" t="s">
        <v>685</v>
      </c>
      <c r="C87" s="94" t="s">
        <v>753</v>
      </c>
      <c r="D87" s="95">
        <v>0</v>
      </c>
      <c r="E87" s="95">
        <v>5133.5</v>
      </c>
      <c r="F87" s="55">
        <f t="shared" si="1"/>
        <v>-5133.5</v>
      </c>
    </row>
    <row r="88" spans="1:6" ht="45">
      <c r="A88" s="94" t="s">
        <v>644</v>
      </c>
      <c r="B88" s="94" t="s">
        <v>685</v>
      </c>
      <c r="C88" s="94" t="s">
        <v>754</v>
      </c>
      <c r="D88" s="95">
        <v>0</v>
      </c>
      <c r="E88" s="95">
        <v>265.39</v>
      </c>
      <c r="F88" s="55">
        <f t="shared" si="1"/>
        <v>-265.39</v>
      </c>
    </row>
    <row r="89" spans="1:6" ht="33.75">
      <c r="A89" s="94" t="s">
        <v>645</v>
      </c>
      <c r="B89" s="94" t="s">
        <v>685</v>
      </c>
      <c r="C89" s="94" t="s">
        <v>755</v>
      </c>
      <c r="D89" s="95">
        <v>913000</v>
      </c>
      <c r="E89" s="95">
        <v>81718.63</v>
      </c>
      <c r="F89" s="55">
        <f t="shared" si="1"/>
        <v>831281.37</v>
      </c>
    </row>
    <row r="90" spans="1:6" ht="67.5">
      <c r="A90" s="94" t="s">
        <v>646</v>
      </c>
      <c r="B90" s="94" t="s">
        <v>685</v>
      </c>
      <c r="C90" s="94" t="s">
        <v>756</v>
      </c>
      <c r="D90" s="95">
        <v>911500</v>
      </c>
      <c r="E90" s="95">
        <v>81718.63</v>
      </c>
      <c r="F90" s="55">
        <f t="shared" si="1"/>
        <v>829781.37</v>
      </c>
    </row>
    <row r="91" spans="1:6" ht="78.75">
      <c r="A91" s="94" t="s">
        <v>647</v>
      </c>
      <c r="B91" s="94" t="s">
        <v>685</v>
      </c>
      <c r="C91" s="94" t="s">
        <v>757</v>
      </c>
      <c r="D91" s="95">
        <v>49000</v>
      </c>
      <c r="E91" s="95">
        <v>27120.35</v>
      </c>
      <c r="F91" s="55">
        <f t="shared" si="1"/>
        <v>21879.65</v>
      </c>
    </row>
    <row r="92" spans="1:6" ht="78.75">
      <c r="A92" s="94" t="s">
        <v>648</v>
      </c>
      <c r="B92" s="94" t="s">
        <v>685</v>
      </c>
      <c r="C92" s="94" t="s">
        <v>758</v>
      </c>
      <c r="D92" s="95">
        <v>49000</v>
      </c>
      <c r="E92" s="95">
        <v>27120.35</v>
      </c>
      <c r="F92" s="55">
        <f t="shared" si="1"/>
        <v>21879.65</v>
      </c>
    </row>
    <row r="93" spans="1:6" ht="78.75">
      <c r="A93" s="94" t="s">
        <v>649</v>
      </c>
      <c r="B93" s="94" t="s">
        <v>685</v>
      </c>
      <c r="C93" s="94" t="s">
        <v>759</v>
      </c>
      <c r="D93" s="95">
        <v>39300</v>
      </c>
      <c r="E93" s="95">
        <v>24167.71</v>
      </c>
      <c r="F93" s="55">
        <f t="shared" si="1"/>
        <v>15132.29</v>
      </c>
    </row>
    <row r="94" spans="1:6" ht="67.5">
      <c r="A94" s="94" t="s">
        <v>650</v>
      </c>
      <c r="B94" s="94" t="s">
        <v>685</v>
      </c>
      <c r="C94" s="94" t="s">
        <v>760</v>
      </c>
      <c r="D94" s="95">
        <v>39300</v>
      </c>
      <c r="E94" s="95">
        <v>24167.71</v>
      </c>
      <c r="F94" s="55">
        <f t="shared" si="1"/>
        <v>15132.29</v>
      </c>
    </row>
    <row r="95" spans="1:6" ht="45">
      <c r="A95" s="94" t="s">
        <v>651</v>
      </c>
      <c r="B95" s="94" t="s">
        <v>685</v>
      </c>
      <c r="C95" s="94" t="s">
        <v>761</v>
      </c>
      <c r="D95" s="95">
        <v>823200</v>
      </c>
      <c r="E95" s="95">
        <v>30430.57</v>
      </c>
      <c r="F95" s="55">
        <f t="shared" si="1"/>
        <v>792769.43</v>
      </c>
    </row>
    <row r="96" spans="1:6" ht="33.75">
      <c r="A96" s="94" t="s">
        <v>652</v>
      </c>
      <c r="B96" s="94" t="s">
        <v>685</v>
      </c>
      <c r="C96" s="94" t="s">
        <v>762</v>
      </c>
      <c r="D96" s="95">
        <v>823200</v>
      </c>
      <c r="E96" s="95">
        <v>30430.57</v>
      </c>
      <c r="F96" s="55">
        <f t="shared" si="1"/>
        <v>792769.43</v>
      </c>
    </row>
    <row r="97" spans="1:6" ht="78.75">
      <c r="A97" s="94" t="s">
        <v>653</v>
      </c>
      <c r="B97" s="94" t="s">
        <v>685</v>
      </c>
      <c r="C97" s="94" t="s">
        <v>763</v>
      </c>
      <c r="D97" s="95">
        <v>1500</v>
      </c>
      <c r="E97" s="95">
        <v>0</v>
      </c>
      <c r="F97" s="55">
        <f t="shared" si="1"/>
        <v>1500</v>
      </c>
    </row>
    <row r="98" spans="1:6" ht="78.75">
      <c r="A98" s="94" t="s">
        <v>654</v>
      </c>
      <c r="B98" s="94" t="s">
        <v>685</v>
      </c>
      <c r="C98" s="94" t="s">
        <v>764</v>
      </c>
      <c r="D98" s="95">
        <v>1500</v>
      </c>
      <c r="E98" s="95">
        <v>0</v>
      </c>
      <c r="F98" s="55">
        <f t="shared" si="1"/>
        <v>1500</v>
      </c>
    </row>
    <row r="99" spans="1:6" ht="67.5">
      <c r="A99" s="94" t="s">
        <v>655</v>
      </c>
      <c r="B99" s="94" t="s">
        <v>685</v>
      </c>
      <c r="C99" s="94" t="s">
        <v>765</v>
      </c>
      <c r="D99" s="95">
        <v>1500</v>
      </c>
      <c r="E99" s="95">
        <v>0</v>
      </c>
      <c r="F99" s="55">
        <f t="shared" si="1"/>
        <v>1500</v>
      </c>
    </row>
    <row r="100" spans="1:6" ht="22.5">
      <c r="A100" s="94" t="s">
        <v>656</v>
      </c>
      <c r="B100" s="94" t="s">
        <v>685</v>
      </c>
      <c r="C100" s="94" t="s">
        <v>766</v>
      </c>
      <c r="D100" s="95">
        <v>69000</v>
      </c>
      <c r="E100" s="95">
        <v>5000</v>
      </c>
      <c r="F100" s="55">
        <f t="shared" si="1"/>
        <v>64000</v>
      </c>
    </row>
    <row r="101" spans="1:6">
      <c r="A101" s="94" t="s">
        <v>657</v>
      </c>
      <c r="B101" s="94" t="s">
        <v>685</v>
      </c>
      <c r="C101" s="94" t="s">
        <v>767</v>
      </c>
      <c r="D101" s="95">
        <v>69000</v>
      </c>
      <c r="E101" s="95">
        <v>5000</v>
      </c>
      <c r="F101" s="55">
        <f t="shared" si="1"/>
        <v>64000</v>
      </c>
    </row>
    <row r="102" spans="1:6" ht="22.5">
      <c r="A102" s="94" t="s">
        <v>658</v>
      </c>
      <c r="B102" s="94" t="s">
        <v>685</v>
      </c>
      <c r="C102" s="94" t="s">
        <v>768</v>
      </c>
      <c r="D102" s="95">
        <v>69000</v>
      </c>
      <c r="E102" s="95">
        <v>5000</v>
      </c>
      <c r="F102" s="55">
        <f t="shared" si="1"/>
        <v>64000</v>
      </c>
    </row>
    <row r="103" spans="1:6" ht="22.5">
      <c r="A103" s="94" t="s">
        <v>659</v>
      </c>
      <c r="B103" s="94" t="s">
        <v>685</v>
      </c>
      <c r="C103" s="94" t="s">
        <v>769</v>
      </c>
      <c r="D103" s="95">
        <v>69000</v>
      </c>
      <c r="E103" s="95">
        <v>5000</v>
      </c>
      <c r="F103" s="55">
        <f t="shared" si="1"/>
        <v>64000</v>
      </c>
    </row>
    <row r="104" spans="1:6">
      <c r="A104" s="94" t="s">
        <v>660</v>
      </c>
      <c r="B104" s="94" t="s">
        <v>685</v>
      </c>
      <c r="C104" s="94" t="s">
        <v>770</v>
      </c>
      <c r="D104" s="95">
        <v>46800</v>
      </c>
      <c r="E104" s="95">
        <v>32281.25</v>
      </c>
      <c r="F104" s="55">
        <f t="shared" si="1"/>
        <v>14518.75</v>
      </c>
    </row>
    <row r="105" spans="1:6" ht="33.75">
      <c r="A105" s="94" t="s">
        <v>661</v>
      </c>
      <c r="B105" s="94" t="s">
        <v>685</v>
      </c>
      <c r="C105" s="94" t="s">
        <v>771</v>
      </c>
      <c r="D105" s="95">
        <v>34400</v>
      </c>
      <c r="E105" s="95">
        <v>5700</v>
      </c>
      <c r="F105" s="55">
        <f t="shared" si="1"/>
        <v>28700</v>
      </c>
    </row>
    <row r="106" spans="1:6" ht="45">
      <c r="A106" s="94" t="s">
        <v>662</v>
      </c>
      <c r="B106" s="94" t="s">
        <v>685</v>
      </c>
      <c r="C106" s="94" t="s">
        <v>772</v>
      </c>
      <c r="D106" s="95">
        <v>34400</v>
      </c>
      <c r="E106" s="95">
        <v>5700</v>
      </c>
      <c r="F106" s="55">
        <f t="shared" si="1"/>
        <v>28700</v>
      </c>
    </row>
    <row r="107" spans="1:6" ht="22.5">
      <c r="A107" s="94" t="s">
        <v>663</v>
      </c>
      <c r="B107" s="94" t="s">
        <v>685</v>
      </c>
      <c r="C107" s="94" t="s">
        <v>773</v>
      </c>
      <c r="D107" s="95">
        <v>12400</v>
      </c>
      <c r="E107" s="95">
        <v>26581.25</v>
      </c>
      <c r="F107" s="55">
        <f t="shared" si="1"/>
        <v>-14181.25</v>
      </c>
    </row>
    <row r="108" spans="1:6" ht="33.75">
      <c r="A108" s="94" t="s">
        <v>664</v>
      </c>
      <c r="B108" s="94" t="s">
        <v>685</v>
      </c>
      <c r="C108" s="94" t="s">
        <v>774</v>
      </c>
      <c r="D108" s="95">
        <v>12400</v>
      </c>
      <c r="E108" s="95">
        <v>26581.25</v>
      </c>
      <c r="F108" s="55">
        <f t="shared" si="1"/>
        <v>-14181.25</v>
      </c>
    </row>
    <row r="109" spans="1:6" ht="78.75">
      <c r="A109" s="94" t="s">
        <v>665</v>
      </c>
      <c r="B109" s="94" t="s">
        <v>685</v>
      </c>
      <c r="C109" s="94" t="s">
        <v>775</v>
      </c>
      <c r="D109" s="95">
        <v>5600</v>
      </c>
      <c r="E109" s="95">
        <v>24600</v>
      </c>
      <c r="F109" s="55">
        <f t="shared" si="1"/>
        <v>-19000</v>
      </c>
    </row>
    <row r="110" spans="1:6">
      <c r="A110" s="94" t="s">
        <v>666</v>
      </c>
      <c r="B110" s="94" t="s">
        <v>685</v>
      </c>
      <c r="C110" s="94" t="s">
        <v>776</v>
      </c>
      <c r="D110" s="95">
        <v>335600</v>
      </c>
      <c r="E110" s="95">
        <v>335610</v>
      </c>
      <c r="F110" s="55">
        <f t="shared" si="1"/>
        <v>-10</v>
      </c>
    </row>
    <row r="111" spans="1:6">
      <c r="A111" s="94" t="s">
        <v>667</v>
      </c>
      <c r="B111" s="94" t="s">
        <v>685</v>
      </c>
      <c r="C111" s="94" t="s">
        <v>777</v>
      </c>
      <c r="D111" s="95">
        <v>335600</v>
      </c>
      <c r="E111" s="95">
        <v>335610</v>
      </c>
      <c r="F111" s="55">
        <f t="shared" si="1"/>
        <v>-10</v>
      </c>
    </row>
    <row r="112" spans="1:6" ht="22.5">
      <c r="A112" s="94" t="s">
        <v>668</v>
      </c>
      <c r="B112" s="94" t="s">
        <v>685</v>
      </c>
      <c r="C112" s="94" t="s">
        <v>778</v>
      </c>
      <c r="D112" s="95">
        <v>335600</v>
      </c>
      <c r="E112" s="95">
        <v>335610</v>
      </c>
      <c r="F112" s="55">
        <f t="shared" si="1"/>
        <v>-10</v>
      </c>
    </row>
    <row r="113" spans="1:6">
      <c r="A113" s="94" t="s">
        <v>669</v>
      </c>
      <c r="B113" s="94" t="s">
        <v>685</v>
      </c>
      <c r="C113" s="94" t="s">
        <v>779</v>
      </c>
      <c r="D113" s="95">
        <v>15215800</v>
      </c>
      <c r="E113" s="95">
        <v>12110170.84</v>
      </c>
      <c r="F113" s="55">
        <f t="shared" si="1"/>
        <v>3105629.16</v>
      </c>
    </row>
    <row r="114" spans="1:6" ht="22.5">
      <c r="A114" s="94" t="s">
        <v>670</v>
      </c>
      <c r="B114" s="94" t="s">
        <v>685</v>
      </c>
      <c r="C114" s="94" t="s">
        <v>780</v>
      </c>
      <c r="D114" s="95">
        <v>15099300</v>
      </c>
      <c r="E114" s="95">
        <v>11993604.5</v>
      </c>
      <c r="F114" s="55">
        <f t="shared" si="1"/>
        <v>3105695.5</v>
      </c>
    </row>
    <row r="115" spans="1:6" ht="22.5">
      <c r="A115" s="94" t="s">
        <v>671</v>
      </c>
      <c r="B115" s="94" t="s">
        <v>685</v>
      </c>
      <c r="C115" s="94" t="s">
        <v>781</v>
      </c>
      <c r="D115" s="95">
        <v>100000</v>
      </c>
      <c r="E115" s="95">
        <v>0</v>
      </c>
      <c r="F115" s="55">
        <f t="shared" si="1"/>
        <v>100000</v>
      </c>
    </row>
    <row r="116" spans="1:6" ht="22.5">
      <c r="A116" s="94" t="s">
        <v>672</v>
      </c>
      <c r="B116" s="94" t="s">
        <v>685</v>
      </c>
      <c r="C116" s="94" t="s">
        <v>782</v>
      </c>
      <c r="D116" s="95">
        <v>100000</v>
      </c>
      <c r="E116" s="95">
        <v>0</v>
      </c>
      <c r="F116" s="55">
        <f t="shared" si="1"/>
        <v>100000</v>
      </c>
    </row>
    <row r="117" spans="1:6" ht="33.75">
      <c r="A117" s="94" t="s">
        <v>673</v>
      </c>
      <c r="B117" s="94" t="s">
        <v>685</v>
      </c>
      <c r="C117" s="94" t="s">
        <v>783</v>
      </c>
      <c r="D117" s="95">
        <v>100000</v>
      </c>
      <c r="E117" s="95">
        <v>0</v>
      </c>
      <c r="F117" s="55">
        <f t="shared" si="1"/>
        <v>100000</v>
      </c>
    </row>
    <row r="118" spans="1:6" ht="22.5">
      <c r="A118" s="94" t="s">
        <v>674</v>
      </c>
      <c r="B118" s="94" t="s">
        <v>685</v>
      </c>
      <c r="C118" s="94" t="s">
        <v>784</v>
      </c>
      <c r="D118" s="95">
        <v>200</v>
      </c>
      <c r="E118" s="95">
        <v>200</v>
      </c>
      <c r="F118" s="55">
        <f t="shared" si="1"/>
        <v>0</v>
      </c>
    </row>
    <row r="119" spans="1:6" ht="33.75">
      <c r="A119" s="94" t="s">
        <v>675</v>
      </c>
      <c r="B119" s="94" t="s">
        <v>685</v>
      </c>
      <c r="C119" s="94" t="s">
        <v>785</v>
      </c>
      <c r="D119" s="95">
        <v>200</v>
      </c>
      <c r="E119" s="95">
        <v>200</v>
      </c>
      <c r="F119" s="55">
        <f t="shared" si="1"/>
        <v>0</v>
      </c>
    </row>
    <row r="120" spans="1:6" ht="33.75">
      <c r="A120" s="94" t="s">
        <v>676</v>
      </c>
      <c r="B120" s="94" t="s">
        <v>685</v>
      </c>
      <c r="C120" s="94" t="s">
        <v>786</v>
      </c>
      <c r="D120" s="95">
        <v>200</v>
      </c>
      <c r="E120" s="95">
        <v>200</v>
      </c>
      <c r="F120" s="55">
        <f t="shared" si="1"/>
        <v>0</v>
      </c>
    </row>
    <row r="121" spans="1:6">
      <c r="A121" s="94" t="s">
        <v>87</v>
      </c>
      <c r="B121" s="94" t="s">
        <v>685</v>
      </c>
      <c r="C121" s="94" t="s">
        <v>787</v>
      </c>
      <c r="D121" s="95">
        <v>14999100</v>
      </c>
      <c r="E121" s="95">
        <v>11993404.5</v>
      </c>
      <c r="F121" s="55">
        <f t="shared" si="1"/>
        <v>3005695.5</v>
      </c>
    </row>
    <row r="122" spans="1:6" ht="56.25">
      <c r="A122" s="94" t="s">
        <v>677</v>
      </c>
      <c r="B122" s="94" t="s">
        <v>685</v>
      </c>
      <c r="C122" s="94" t="s">
        <v>788</v>
      </c>
      <c r="D122" s="95">
        <v>166900</v>
      </c>
      <c r="E122" s="95">
        <v>0</v>
      </c>
      <c r="F122" s="55">
        <f t="shared" si="1"/>
        <v>166900</v>
      </c>
    </row>
    <row r="123" spans="1:6" ht="67.5">
      <c r="A123" s="94" t="s">
        <v>678</v>
      </c>
      <c r="B123" s="94" t="s">
        <v>685</v>
      </c>
      <c r="C123" s="94" t="s">
        <v>789</v>
      </c>
      <c r="D123" s="95">
        <v>166900</v>
      </c>
      <c r="E123" s="95">
        <v>0</v>
      </c>
      <c r="F123" s="55">
        <f t="shared" si="1"/>
        <v>166900</v>
      </c>
    </row>
    <row r="124" spans="1:6" ht="22.5">
      <c r="A124" s="94" t="s">
        <v>679</v>
      </c>
      <c r="B124" s="94" t="s">
        <v>685</v>
      </c>
      <c r="C124" s="94" t="s">
        <v>790</v>
      </c>
      <c r="D124" s="95">
        <v>14832200</v>
      </c>
      <c r="E124" s="95">
        <v>11993404.5</v>
      </c>
      <c r="F124" s="55">
        <f t="shared" si="1"/>
        <v>2838795.5</v>
      </c>
    </row>
    <row r="125" spans="1:6" ht="22.5">
      <c r="A125" s="94" t="s">
        <v>680</v>
      </c>
      <c r="B125" s="94" t="s">
        <v>685</v>
      </c>
      <c r="C125" s="94" t="s">
        <v>791</v>
      </c>
      <c r="D125" s="95">
        <v>14832200</v>
      </c>
      <c r="E125" s="95">
        <v>11993404.5</v>
      </c>
      <c r="F125" s="55">
        <f t="shared" si="1"/>
        <v>2838795.5</v>
      </c>
    </row>
    <row r="126" spans="1:6">
      <c r="A126" s="94" t="s">
        <v>681</v>
      </c>
      <c r="B126" s="94" t="s">
        <v>685</v>
      </c>
      <c r="C126" s="94" t="s">
        <v>792</v>
      </c>
      <c r="D126" s="95">
        <v>116500</v>
      </c>
      <c r="E126" s="95">
        <v>116566.34</v>
      </c>
      <c r="F126" s="55">
        <f t="shared" si="1"/>
        <v>-66.339999999996508</v>
      </c>
    </row>
    <row r="127" spans="1:6" ht="22.5">
      <c r="A127" s="94" t="s">
        <v>682</v>
      </c>
      <c r="B127" s="94" t="s">
        <v>685</v>
      </c>
      <c r="C127" s="94" t="s">
        <v>793</v>
      </c>
      <c r="D127" s="95">
        <v>116500</v>
      </c>
      <c r="E127" s="95">
        <v>116566.34</v>
      </c>
      <c r="F127" s="55">
        <f t="shared" si="1"/>
        <v>-66.339999999996508</v>
      </c>
    </row>
    <row r="128" spans="1:6" ht="45">
      <c r="A128" s="94" t="s">
        <v>683</v>
      </c>
      <c r="B128" s="94" t="s">
        <v>685</v>
      </c>
      <c r="C128" s="94" t="s">
        <v>794</v>
      </c>
      <c r="D128" s="95">
        <v>116500</v>
      </c>
      <c r="E128" s="95">
        <v>116566.34</v>
      </c>
      <c r="F128" s="55">
        <f t="shared" si="1"/>
        <v>-66.339999999996508</v>
      </c>
    </row>
  </sheetData>
  <mergeCells count="5">
    <mergeCell ref="A13:A17"/>
    <mergeCell ref="E13:E17"/>
    <mergeCell ref="A2:E2"/>
    <mergeCell ref="A4:E4"/>
    <mergeCell ref="B7:D7"/>
  </mergeCells>
  <phoneticPr fontId="3" type="noConversion"/>
  <pageMargins left="0.15748031496062992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:F402"/>
  <sheetViews>
    <sheetView workbookViewId="0">
      <selection activeCell="A292" sqref="A292:XFD295"/>
    </sheetView>
  </sheetViews>
  <sheetFormatPr defaultRowHeight="12.75"/>
  <cols>
    <col min="1" max="1" width="29.42578125" style="42" customWidth="1"/>
    <col min="2" max="2" width="5.5703125" style="26" customWidth="1"/>
    <col min="3" max="3" width="21.85546875" style="26" customWidth="1"/>
    <col min="4" max="4" width="14.28515625" style="26" customWidth="1"/>
    <col min="5" max="5" width="13.7109375" style="26" customWidth="1"/>
    <col min="6" max="6" width="15.42578125" style="59" customWidth="1"/>
    <col min="7" max="7" width="9.140625" style="10"/>
    <col min="8" max="8" width="12" style="10" customWidth="1"/>
    <col min="9" max="9" width="11.42578125" style="10" customWidth="1"/>
    <col min="10" max="10" width="13.42578125" style="10" customWidth="1"/>
    <col min="11" max="16384" width="9.140625" style="10"/>
  </cols>
  <sheetData>
    <row r="1" spans="1:6" ht="15">
      <c r="A1" s="5"/>
      <c r="B1" s="52"/>
      <c r="C1" s="13"/>
      <c r="D1" s="12"/>
      <c r="E1" s="54"/>
      <c r="F1" s="56"/>
    </row>
    <row r="2" spans="1:6" ht="15">
      <c r="A2" s="1"/>
      <c r="B2" s="48"/>
      <c r="C2" s="14" t="s">
        <v>15</v>
      </c>
      <c r="D2" s="45"/>
      <c r="E2" s="54"/>
      <c r="F2" s="87"/>
    </row>
    <row r="3" spans="1:6">
      <c r="A3" s="15"/>
      <c r="B3" s="46"/>
      <c r="C3" s="46"/>
      <c r="D3" s="46"/>
      <c r="E3" s="46"/>
      <c r="F3" s="88"/>
    </row>
    <row r="4" spans="1:6" ht="10.5" customHeight="1">
      <c r="A4" s="114" t="s">
        <v>7</v>
      </c>
      <c r="B4" s="115"/>
      <c r="C4" s="116"/>
      <c r="D4" s="97"/>
      <c r="E4" s="117" t="s">
        <v>4</v>
      </c>
      <c r="F4" s="89"/>
    </row>
    <row r="5" spans="1:6">
      <c r="A5" s="118"/>
      <c r="B5" s="119" t="s">
        <v>8</v>
      </c>
      <c r="C5" s="119" t="s">
        <v>28</v>
      </c>
      <c r="D5" s="120" t="s">
        <v>25</v>
      </c>
      <c r="E5" s="121"/>
      <c r="F5" s="90"/>
    </row>
    <row r="6" spans="1:6" ht="12.75" customHeight="1">
      <c r="A6" s="118"/>
      <c r="B6" s="119" t="s">
        <v>9</v>
      </c>
      <c r="C6" s="91" t="s">
        <v>34</v>
      </c>
      <c r="D6" s="120" t="s">
        <v>26</v>
      </c>
      <c r="E6" s="121"/>
      <c r="F6" s="91" t="s">
        <v>3</v>
      </c>
    </row>
    <row r="7" spans="1:6">
      <c r="A7" s="118"/>
      <c r="B7" s="119" t="s">
        <v>10</v>
      </c>
      <c r="C7" s="119" t="s">
        <v>31</v>
      </c>
      <c r="D7" s="91" t="s">
        <v>2</v>
      </c>
      <c r="E7" s="121"/>
      <c r="F7" s="91" t="s">
        <v>2</v>
      </c>
    </row>
    <row r="8" spans="1:6">
      <c r="A8" s="122"/>
      <c r="B8" s="123"/>
      <c r="C8" s="123"/>
      <c r="D8" s="124"/>
      <c r="E8" s="125"/>
      <c r="F8" s="92"/>
    </row>
    <row r="9" spans="1:6">
      <c r="A9" s="126">
        <v>1</v>
      </c>
      <c r="B9" s="85">
        <v>2</v>
      </c>
      <c r="C9" s="85">
        <v>3</v>
      </c>
      <c r="D9" s="93">
        <v>4</v>
      </c>
      <c r="E9" s="93">
        <v>5</v>
      </c>
      <c r="F9" s="93" t="s">
        <v>16</v>
      </c>
    </row>
    <row r="10" spans="1:6">
      <c r="A10" s="94" t="s">
        <v>69</v>
      </c>
      <c r="B10" s="96" t="s">
        <v>124</v>
      </c>
      <c r="C10" s="96" t="s">
        <v>131</v>
      </c>
      <c r="D10" s="95">
        <v>55012500</v>
      </c>
      <c r="E10" s="95">
        <v>36138790.509999998</v>
      </c>
      <c r="F10" s="55">
        <f>D10-E10</f>
        <v>18873709.490000002</v>
      </c>
    </row>
    <row r="11" spans="1:6" ht="22.5">
      <c r="A11" s="94" t="s">
        <v>70</v>
      </c>
      <c r="B11" s="96" t="s">
        <v>124</v>
      </c>
      <c r="C11" s="96" t="s">
        <v>107</v>
      </c>
      <c r="D11" s="95">
        <v>55012500</v>
      </c>
      <c r="E11" s="95">
        <v>36138790.509999998</v>
      </c>
      <c r="F11" s="55">
        <f t="shared" ref="F11:F48" si="0">D11-E11</f>
        <v>18873709.490000002</v>
      </c>
    </row>
    <row r="12" spans="1:6">
      <c r="A12" s="94" t="s">
        <v>71</v>
      </c>
      <c r="B12" s="96" t="s">
        <v>124</v>
      </c>
      <c r="C12" s="96" t="s">
        <v>108</v>
      </c>
      <c r="D12" s="95">
        <v>11724100</v>
      </c>
      <c r="E12" s="95">
        <v>7343025.1399999997</v>
      </c>
      <c r="F12" s="55">
        <f t="shared" si="0"/>
        <v>4381074.8600000003</v>
      </c>
    </row>
    <row r="13" spans="1:6" ht="45">
      <c r="A13" s="94" t="s">
        <v>72</v>
      </c>
      <c r="B13" s="96" t="s">
        <v>124</v>
      </c>
      <c r="C13" s="96" t="s">
        <v>109</v>
      </c>
      <c r="D13" s="95">
        <v>1052800</v>
      </c>
      <c r="E13" s="95">
        <v>848783.53</v>
      </c>
      <c r="F13" s="55">
        <f t="shared" si="0"/>
        <v>204016.46999999997</v>
      </c>
    </row>
    <row r="14" spans="1:6" ht="33.75">
      <c r="A14" s="94" t="s">
        <v>516</v>
      </c>
      <c r="B14" s="96" t="s">
        <v>124</v>
      </c>
      <c r="C14" s="96" t="s">
        <v>530</v>
      </c>
      <c r="D14" s="95">
        <v>1052800</v>
      </c>
      <c r="E14" s="95">
        <v>848783.53</v>
      </c>
      <c r="F14" s="55">
        <f t="shared" si="0"/>
        <v>204016.46999999997</v>
      </c>
    </row>
    <row r="15" spans="1:6" ht="90">
      <c r="A15" s="94" t="s">
        <v>133</v>
      </c>
      <c r="B15" s="96" t="s">
        <v>124</v>
      </c>
      <c r="C15" s="96" t="s">
        <v>162</v>
      </c>
      <c r="D15" s="95">
        <v>1052800</v>
      </c>
      <c r="E15" s="95">
        <v>848783.53</v>
      </c>
      <c r="F15" s="55">
        <f t="shared" si="0"/>
        <v>204016.46999999997</v>
      </c>
    </row>
    <row r="16" spans="1:6" ht="101.25">
      <c r="A16" s="94" t="s">
        <v>517</v>
      </c>
      <c r="B16" s="96" t="s">
        <v>124</v>
      </c>
      <c r="C16" s="96" t="s">
        <v>531</v>
      </c>
      <c r="D16" s="95">
        <v>1035400</v>
      </c>
      <c r="E16" s="95">
        <v>839183.53</v>
      </c>
      <c r="F16" s="55">
        <f t="shared" si="0"/>
        <v>196216.46999999997</v>
      </c>
    </row>
    <row r="17" spans="1:6" ht="45">
      <c r="A17" s="94" t="s">
        <v>134</v>
      </c>
      <c r="B17" s="96" t="s">
        <v>124</v>
      </c>
      <c r="C17" s="96" t="s">
        <v>163</v>
      </c>
      <c r="D17" s="95">
        <v>959200</v>
      </c>
      <c r="E17" s="95">
        <v>782087.53</v>
      </c>
      <c r="F17" s="55">
        <f t="shared" si="0"/>
        <v>177112.46999999997</v>
      </c>
    </row>
    <row r="18" spans="1:6">
      <c r="A18" s="94" t="s">
        <v>73</v>
      </c>
      <c r="B18" s="96" t="s">
        <v>124</v>
      </c>
      <c r="C18" s="96" t="s">
        <v>164</v>
      </c>
      <c r="D18" s="95">
        <v>959200</v>
      </c>
      <c r="E18" s="95">
        <v>782087.53</v>
      </c>
      <c r="F18" s="55">
        <f t="shared" si="0"/>
        <v>177112.46999999997</v>
      </c>
    </row>
    <row r="19" spans="1:6" ht="22.5">
      <c r="A19" s="94" t="s">
        <v>74</v>
      </c>
      <c r="B19" s="96" t="s">
        <v>124</v>
      </c>
      <c r="C19" s="96" t="s">
        <v>165</v>
      </c>
      <c r="D19" s="95">
        <v>959200</v>
      </c>
      <c r="E19" s="95">
        <v>782087.53</v>
      </c>
      <c r="F19" s="55">
        <f t="shared" si="0"/>
        <v>177112.46999999997</v>
      </c>
    </row>
    <row r="20" spans="1:6">
      <c r="A20" s="94" t="s">
        <v>75</v>
      </c>
      <c r="B20" s="96" t="s">
        <v>124</v>
      </c>
      <c r="C20" s="96" t="s">
        <v>166</v>
      </c>
      <c r="D20" s="95">
        <v>736700</v>
      </c>
      <c r="E20" s="95">
        <v>601609.48</v>
      </c>
      <c r="F20" s="55">
        <f t="shared" si="0"/>
        <v>135090.52000000002</v>
      </c>
    </row>
    <row r="21" spans="1:6" ht="22.5">
      <c r="A21" s="94" t="s">
        <v>76</v>
      </c>
      <c r="B21" s="96" t="s">
        <v>124</v>
      </c>
      <c r="C21" s="96" t="s">
        <v>167</v>
      </c>
      <c r="D21" s="95">
        <v>222500</v>
      </c>
      <c r="E21" s="95">
        <v>180478.05</v>
      </c>
      <c r="F21" s="55">
        <f t="shared" si="0"/>
        <v>42021.950000000012</v>
      </c>
    </row>
    <row r="22" spans="1:6" ht="45">
      <c r="A22" s="94" t="s">
        <v>135</v>
      </c>
      <c r="B22" s="96" t="s">
        <v>124</v>
      </c>
      <c r="C22" s="96" t="s">
        <v>411</v>
      </c>
      <c r="D22" s="95">
        <v>76200</v>
      </c>
      <c r="E22" s="95">
        <v>57096</v>
      </c>
      <c r="F22" s="55">
        <f t="shared" si="0"/>
        <v>19104</v>
      </c>
    </row>
    <row r="23" spans="1:6">
      <c r="A23" s="94" t="s">
        <v>73</v>
      </c>
      <c r="B23" s="96" t="s">
        <v>124</v>
      </c>
      <c r="C23" s="96" t="s">
        <v>412</v>
      </c>
      <c r="D23" s="95">
        <v>76200</v>
      </c>
      <c r="E23" s="95">
        <v>57096</v>
      </c>
      <c r="F23" s="55">
        <f t="shared" si="0"/>
        <v>19104</v>
      </c>
    </row>
    <row r="24" spans="1:6" ht="22.5">
      <c r="A24" s="94" t="s">
        <v>74</v>
      </c>
      <c r="B24" s="96" t="s">
        <v>124</v>
      </c>
      <c r="C24" s="96" t="s">
        <v>413</v>
      </c>
      <c r="D24" s="95">
        <v>76200</v>
      </c>
      <c r="E24" s="95">
        <v>57096</v>
      </c>
      <c r="F24" s="55">
        <f t="shared" si="0"/>
        <v>19104</v>
      </c>
    </row>
    <row r="25" spans="1:6">
      <c r="A25" s="94" t="s">
        <v>77</v>
      </c>
      <c r="B25" s="96" t="s">
        <v>124</v>
      </c>
      <c r="C25" s="96" t="s">
        <v>414</v>
      </c>
      <c r="D25" s="95">
        <v>76200</v>
      </c>
      <c r="E25" s="95">
        <v>57096</v>
      </c>
      <c r="F25" s="55">
        <f t="shared" si="0"/>
        <v>19104</v>
      </c>
    </row>
    <row r="26" spans="1:6" ht="90">
      <c r="A26" s="94" t="s">
        <v>518</v>
      </c>
      <c r="B26" s="96" t="s">
        <v>124</v>
      </c>
      <c r="C26" s="96" t="s">
        <v>532</v>
      </c>
      <c r="D26" s="95">
        <v>17400</v>
      </c>
      <c r="E26" s="95">
        <v>9600</v>
      </c>
      <c r="F26" s="55">
        <f t="shared" si="0"/>
        <v>7800</v>
      </c>
    </row>
    <row r="27" spans="1:6" ht="45">
      <c r="A27" s="94" t="s">
        <v>135</v>
      </c>
      <c r="B27" s="96" t="s">
        <v>124</v>
      </c>
      <c r="C27" s="96" t="s">
        <v>460</v>
      </c>
      <c r="D27" s="95">
        <v>3000</v>
      </c>
      <c r="E27" s="95">
        <v>0</v>
      </c>
      <c r="F27" s="55">
        <f t="shared" si="0"/>
        <v>3000</v>
      </c>
    </row>
    <row r="28" spans="1:6">
      <c r="A28" s="94" t="s">
        <v>73</v>
      </c>
      <c r="B28" s="96" t="s">
        <v>124</v>
      </c>
      <c r="C28" s="96" t="s">
        <v>461</v>
      </c>
      <c r="D28" s="95">
        <v>3000</v>
      </c>
      <c r="E28" s="95">
        <v>0</v>
      </c>
      <c r="F28" s="55">
        <f t="shared" si="0"/>
        <v>3000</v>
      </c>
    </row>
    <row r="29" spans="1:6" ht="22.5">
      <c r="A29" s="94" t="s">
        <v>74</v>
      </c>
      <c r="B29" s="96" t="s">
        <v>124</v>
      </c>
      <c r="C29" s="96" t="s">
        <v>462</v>
      </c>
      <c r="D29" s="95">
        <v>3000</v>
      </c>
      <c r="E29" s="95">
        <v>0</v>
      </c>
      <c r="F29" s="55">
        <f t="shared" si="0"/>
        <v>3000</v>
      </c>
    </row>
    <row r="30" spans="1:6">
      <c r="A30" s="94" t="s">
        <v>77</v>
      </c>
      <c r="B30" s="96" t="s">
        <v>124</v>
      </c>
      <c r="C30" s="96" t="s">
        <v>463</v>
      </c>
      <c r="D30" s="95">
        <v>3000</v>
      </c>
      <c r="E30" s="95">
        <v>0</v>
      </c>
      <c r="F30" s="55">
        <f t="shared" si="0"/>
        <v>3000</v>
      </c>
    </row>
    <row r="31" spans="1:6" ht="33.75">
      <c r="A31" s="94" t="s">
        <v>136</v>
      </c>
      <c r="B31" s="96" t="s">
        <v>124</v>
      </c>
      <c r="C31" s="96" t="s">
        <v>168</v>
      </c>
      <c r="D31" s="95">
        <v>14400</v>
      </c>
      <c r="E31" s="95">
        <v>9600</v>
      </c>
      <c r="F31" s="55">
        <f t="shared" si="0"/>
        <v>4800</v>
      </c>
    </row>
    <row r="32" spans="1:6">
      <c r="A32" s="94" t="s">
        <v>73</v>
      </c>
      <c r="B32" s="96" t="s">
        <v>124</v>
      </c>
      <c r="C32" s="96" t="s">
        <v>169</v>
      </c>
      <c r="D32" s="95">
        <v>14400</v>
      </c>
      <c r="E32" s="95">
        <v>9600</v>
      </c>
      <c r="F32" s="55">
        <f t="shared" si="0"/>
        <v>4800</v>
      </c>
    </row>
    <row r="33" spans="1:6">
      <c r="A33" s="94" t="s">
        <v>78</v>
      </c>
      <c r="B33" s="96" t="s">
        <v>124</v>
      </c>
      <c r="C33" s="96" t="s">
        <v>170</v>
      </c>
      <c r="D33" s="95">
        <v>14400</v>
      </c>
      <c r="E33" s="95">
        <v>9600</v>
      </c>
      <c r="F33" s="55">
        <f t="shared" si="0"/>
        <v>4800</v>
      </c>
    </row>
    <row r="34" spans="1:6">
      <c r="A34" s="94" t="s">
        <v>79</v>
      </c>
      <c r="B34" s="96" t="s">
        <v>124</v>
      </c>
      <c r="C34" s="96" t="s">
        <v>171</v>
      </c>
      <c r="D34" s="95">
        <v>14400</v>
      </c>
      <c r="E34" s="95">
        <v>9600</v>
      </c>
      <c r="F34" s="55">
        <f t="shared" si="0"/>
        <v>4800</v>
      </c>
    </row>
    <row r="35" spans="1:6" ht="67.5">
      <c r="A35" s="94" t="s">
        <v>81</v>
      </c>
      <c r="B35" s="96" t="s">
        <v>124</v>
      </c>
      <c r="C35" s="96" t="s">
        <v>110</v>
      </c>
      <c r="D35" s="95">
        <v>9926900</v>
      </c>
      <c r="E35" s="95">
        <v>5817011.0300000003</v>
      </c>
      <c r="F35" s="55">
        <f t="shared" si="0"/>
        <v>4109888.9699999997</v>
      </c>
    </row>
    <row r="36" spans="1:6" ht="33.75">
      <c r="A36" s="94" t="s">
        <v>516</v>
      </c>
      <c r="B36" s="96" t="s">
        <v>124</v>
      </c>
      <c r="C36" s="96" t="s">
        <v>533</v>
      </c>
      <c r="D36" s="95">
        <v>9926700</v>
      </c>
      <c r="E36" s="95">
        <v>5816811.0300000003</v>
      </c>
      <c r="F36" s="55">
        <f t="shared" si="0"/>
        <v>4109888.9699999997</v>
      </c>
    </row>
    <row r="37" spans="1:6" ht="90">
      <c r="A37" s="94" t="s">
        <v>133</v>
      </c>
      <c r="B37" s="96" t="s">
        <v>124</v>
      </c>
      <c r="C37" s="96" t="s">
        <v>172</v>
      </c>
      <c r="D37" s="95">
        <v>9595900</v>
      </c>
      <c r="E37" s="95">
        <v>5601154.9100000001</v>
      </c>
      <c r="F37" s="55">
        <f t="shared" si="0"/>
        <v>3994745.09</v>
      </c>
    </row>
    <row r="38" spans="1:6" ht="101.25">
      <c r="A38" s="94" t="s">
        <v>517</v>
      </c>
      <c r="B38" s="96" t="s">
        <v>124</v>
      </c>
      <c r="C38" s="96" t="s">
        <v>534</v>
      </c>
      <c r="D38" s="95">
        <v>8120200</v>
      </c>
      <c r="E38" s="95">
        <v>4735833.8499999996</v>
      </c>
      <c r="F38" s="55">
        <f t="shared" si="0"/>
        <v>3384366.1500000004</v>
      </c>
    </row>
    <row r="39" spans="1:6" ht="45">
      <c r="A39" s="94" t="s">
        <v>134</v>
      </c>
      <c r="B39" s="96" t="s">
        <v>124</v>
      </c>
      <c r="C39" s="96" t="s">
        <v>173</v>
      </c>
      <c r="D39" s="95">
        <v>7554500</v>
      </c>
      <c r="E39" s="95">
        <v>4382645.8499999996</v>
      </c>
      <c r="F39" s="55">
        <f t="shared" si="0"/>
        <v>3171854.1500000004</v>
      </c>
    </row>
    <row r="40" spans="1:6">
      <c r="A40" s="94" t="s">
        <v>73</v>
      </c>
      <c r="B40" s="96" t="s">
        <v>124</v>
      </c>
      <c r="C40" s="96" t="s">
        <v>174</v>
      </c>
      <c r="D40" s="95">
        <v>7554500</v>
      </c>
      <c r="E40" s="95">
        <v>4382645.8499999996</v>
      </c>
      <c r="F40" s="55">
        <f t="shared" si="0"/>
        <v>3171854.1500000004</v>
      </c>
    </row>
    <row r="41" spans="1:6" ht="22.5">
      <c r="A41" s="94" t="s">
        <v>74</v>
      </c>
      <c r="B41" s="96" t="s">
        <v>124</v>
      </c>
      <c r="C41" s="96" t="s">
        <v>175</v>
      </c>
      <c r="D41" s="95">
        <v>7554500</v>
      </c>
      <c r="E41" s="95">
        <v>4382645.8499999996</v>
      </c>
      <c r="F41" s="55">
        <f t="shared" si="0"/>
        <v>3171854.1500000004</v>
      </c>
    </row>
    <row r="42" spans="1:6">
      <c r="A42" s="94" t="s">
        <v>75</v>
      </c>
      <c r="B42" s="96" t="s">
        <v>124</v>
      </c>
      <c r="C42" s="96" t="s">
        <v>176</v>
      </c>
      <c r="D42" s="95">
        <v>5846500</v>
      </c>
      <c r="E42" s="95">
        <v>3400434.23</v>
      </c>
      <c r="F42" s="55">
        <f t="shared" si="0"/>
        <v>2446065.77</v>
      </c>
    </row>
    <row r="43" spans="1:6" ht="22.5">
      <c r="A43" s="94" t="s">
        <v>76</v>
      </c>
      <c r="B43" s="96" t="s">
        <v>124</v>
      </c>
      <c r="C43" s="96" t="s">
        <v>177</v>
      </c>
      <c r="D43" s="95">
        <v>1708000</v>
      </c>
      <c r="E43" s="95">
        <v>982211.62</v>
      </c>
      <c r="F43" s="55">
        <f t="shared" si="0"/>
        <v>725788.38</v>
      </c>
    </row>
    <row r="44" spans="1:6" ht="45">
      <c r="A44" s="94" t="s">
        <v>135</v>
      </c>
      <c r="B44" s="96" t="s">
        <v>124</v>
      </c>
      <c r="C44" s="96" t="s">
        <v>415</v>
      </c>
      <c r="D44" s="95">
        <v>565700</v>
      </c>
      <c r="E44" s="95">
        <v>353188</v>
      </c>
      <c r="F44" s="55">
        <f t="shared" si="0"/>
        <v>212512</v>
      </c>
    </row>
    <row r="45" spans="1:6">
      <c r="A45" s="94" t="s">
        <v>73</v>
      </c>
      <c r="B45" s="96" t="s">
        <v>124</v>
      </c>
      <c r="C45" s="96" t="s">
        <v>416</v>
      </c>
      <c r="D45" s="95">
        <v>565700</v>
      </c>
      <c r="E45" s="95">
        <v>353188</v>
      </c>
      <c r="F45" s="55">
        <f t="shared" si="0"/>
        <v>212512</v>
      </c>
    </row>
    <row r="46" spans="1:6" ht="22.5">
      <c r="A46" s="94" t="s">
        <v>74</v>
      </c>
      <c r="B46" s="96" t="s">
        <v>124</v>
      </c>
      <c r="C46" s="96" t="s">
        <v>417</v>
      </c>
      <c r="D46" s="95">
        <v>565700</v>
      </c>
      <c r="E46" s="95">
        <v>353188</v>
      </c>
      <c r="F46" s="55">
        <f t="shared" si="0"/>
        <v>212512</v>
      </c>
    </row>
    <row r="47" spans="1:6">
      <c r="A47" s="94" t="s">
        <v>77</v>
      </c>
      <c r="B47" s="96" t="s">
        <v>124</v>
      </c>
      <c r="C47" s="96" t="s">
        <v>418</v>
      </c>
      <c r="D47" s="95">
        <v>565700</v>
      </c>
      <c r="E47" s="95">
        <v>353188</v>
      </c>
      <c r="F47" s="55">
        <f t="shared" si="0"/>
        <v>212512</v>
      </c>
    </row>
    <row r="48" spans="1:6" ht="90">
      <c r="A48" s="94" t="s">
        <v>518</v>
      </c>
      <c r="B48" s="96" t="s">
        <v>124</v>
      </c>
      <c r="C48" s="96" t="s">
        <v>535</v>
      </c>
      <c r="D48" s="95">
        <v>1183400</v>
      </c>
      <c r="E48" s="95">
        <v>738312.06</v>
      </c>
      <c r="F48" s="55">
        <f t="shared" si="0"/>
        <v>445087.93999999994</v>
      </c>
    </row>
    <row r="49" spans="1:6" ht="45">
      <c r="A49" s="94" t="s">
        <v>135</v>
      </c>
      <c r="B49" s="96" t="s">
        <v>124</v>
      </c>
      <c r="C49" s="96" t="s">
        <v>464</v>
      </c>
      <c r="D49" s="95">
        <v>10000</v>
      </c>
      <c r="E49" s="95">
        <v>600</v>
      </c>
      <c r="F49" s="55">
        <f t="shared" ref="F49:F86" si="1">D49-E49</f>
        <v>9400</v>
      </c>
    </row>
    <row r="50" spans="1:6">
      <c r="A50" s="94" t="s">
        <v>73</v>
      </c>
      <c r="B50" s="96" t="s">
        <v>124</v>
      </c>
      <c r="C50" s="96" t="s">
        <v>465</v>
      </c>
      <c r="D50" s="95">
        <v>10000</v>
      </c>
      <c r="E50" s="95">
        <v>600</v>
      </c>
      <c r="F50" s="55">
        <f t="shared" si="1"/>
        <v>9400</v>
      </c>
    </row>
    <row r="51" spans="1:6" ht="22.5">
      <c r="A51" s="94" t="s">
        <v>74</v>
      </c>
      <c r="B51" s="96" t="s">
        <v>124</v>
      </c>
      <c r="C51" s="96" t="s">
        <v>466</v>
      </c>
      <c r="D51" s="95">
        <v>10000</v>
      </c>
      <c r="E51" s="95">
        <v>600</v>
      </c>
      <c r="F51" s="55">
        <f t="shared" si="1"/>
        <v>9400</v>
      </c>
    </row>
    <row r="52" spans="1:6">
      <c r="A52" s="94" t="s">
        <v>77</v>
      </c>
      <c r="B52" s="96" t="s">
        <v>124</v>
      </c>
      <c r="C52" s="96" t="s">
        <v>467</v>
      </c>
      <c r="D52" s="95">
        <v>10000</v>
      </c>
      <c r="E52" s="95">
        <v>600</v>
      </c>
      <c r="F52" s="55">
        <f t="shared" si="1"/>
        <v>9400</v>
      </c>
    </row>
    <row r="53" spans="1:6" ht="33.75">
      <c r="A53" s="94" t="s">
        <v>136</v>
      </c>
      <c r="B53" s="96" t="s">
        <v>124</v>
      </c>
      <c r="C53" s="96" t="s">
        <v>178</v>
      </c>
      <c r="D53" s="95">
        <v>1128400</v>
      </c>
      <c r="E53" s="95">
        <v>715353.32</v>
      </c>
      <c r="F53" s="55">
        <f t="shared" si="1"/>
        <v>413046.68000000005</v>
      </c>
    </row>
    <row r="54" spans="1:6">
      <c r="A54" s="94" t="s">
        <v>73</v>
      </c>
      <c r="B54" s="96" t="s">
        <v>124</v>
      </c>
      <c r="C54" s="96" t="s">
        <v>179</v>
      </c>
      <c r="D54" s="95">
        <v>651600</v>
      </c>
      <c r="E54" s="95">
        <v>378957.38</v>
      </c>
      <c r="F54" s="55">
        <f t="shared" si="1"/>
        <v>272642.62</v>
      </c>
    </row>
    <row r="55" spans="1:6">
      <c r="A55" s="94" t="s">
        <v>78</v>
      </c>
      <c r="B55" s="96" t="s">
        <v>124</v>
      </c>
      <c r="C55" s="96" t="s">
        <v>180</v>
      </c>
      <c r="D55" s="95">
        <v>651600</v>
      </c>
      <c r="E55" s="95">
        <v>378957.38</v>
      </c>
      <c r="F55" s="55">
        <f t="shared" si="1"/>
        <v>272642.62</v>
      </c>
    </row>
    <row r="56" spans="1:6">
      <c r="A56" s="94" t="s">
        <v>79</v>
      </c>
      <c r="B56" s="96" t="s">
        <v>124</v>
      </c>
      <c r="C56" s="96" t="s">
        <v>181</v>
      </c>
      <c r="D56" s="95">
        <v>200000</v>
      </c>
      <c r="E56" s="95">
        <v>114289.26</v>
      </c>
      <c r="F56" s="55">
        <f t="shared" si="1"/>
        <v>85710.74</v>
      </c>
    </row>
    <row r="57" spans="1:6">
      <c r="A57" s="94" t="s">
        <v>84</v>
      </c>
      <c r="B57" s="96" t="s">
        <v>124</v>
      </c>
      <c r="C57" s="96" t="s">
        <v>182</v>
      </c>
      <c r="D57" s="95">
        <v>283600</v>
      </c>
      <c r="E57" s="95">
        <v>159184.07</v>
      </c>
      <c r="F57" s="55">
        <f t="shared" si="1"/>
        <v>124415.93</v>
      </c>
    </row>
    <row r="58" spans="1:6" ht="22.5">
      <c r="A58" s="94" t="s">
        <v>83</v>
      </c>
      <c r="B58" s="96" t="s">
        <v>124</v>
      </c>
      <c r="C58" s="96" t="s">
        <v>183</v>
      </c>
      <c r="D58" s="95">
        <v>72400</v>
      </c>
      <c r="E58" s="95">
        <v>39133.21</v>
      </c>
      <c r="F58" s="55">
        <f t="shared" si="1"/>
        <v>33266.79</v>
      </c>
    </row>
    <row r="59" spans="1:6">
      <c r="A59" s="94" t="s">
        <v>80</v>
      </c>
      <c r="B59" s="96" t="s">
        <v>124</v>
      </c>
      <c r="C59" s="96" t="s">
        <v>184</v>
      </c>
      <c r="D59" s="95">
        <v>95600</v>
      </c>
      <c r="E59" s="95">
        <v>66350.84</v>
      </c>
      <c r="F59" s="55">
        <f t="shared" si="1"/>
        <v>29249.160000000003</v>
      </c>
    </row>
    <row r="60" spans="1:6">
      <c r="A60" s="94" t="s">
        <v>85</v>
      </c>
      <c r="B60" s="96" t="s">
        <v>124</v>
      </c>
      <c r="C60" s="96" t="s">
        <v>185</v>
      </c>
      <c r="D60" s="95">
        <v>476800</v>
      </c>
      <c r="E60" s="95">
        <v>336395.94</v>
      </c>
      <c r="F60" s="55">
        <f t="shared" si="1"/>
        <v>140404.06</v>
      </c>
    </row>
    <row r="61" spans="1:6" ht="22.5">
      <c r="A61" s="94" t="s">
        <v>86</v>
      </c>
      <c r="B61" s="96" t="s">
        <v>124</v>
      </c>
      <c r="C61" s="96" t="s">
        <v>186</v>
      </c>
      <c r="D61" s="95">
        <v>476800</v>
      </c>
      <c r="E61" s="95">
        <v>336395.94</v>
      </c>
      <c r="F61" s="55">
        <f t="shared" si="1"/>
        <v>140404.06</v>
      </c>
    </row>
    <row r="62" spans="1:6" ht="22.5">
      <c r="A62" s="94" t="s">
        <v>92</v>
      </c>
      <c r="B62" s="96" t="s">
        <v>124</v>
      </c>
      <c r="C62" s="96" t="s">
        <v>187</v>
      </c>
      <c r="D62" s="95">
        <v>45000</v>
      </c>
      <c r="E62" s="95">
        <v>22358.74</v>
      </c>
      <c r="F62" s="55">
        <f t="shared" si="1"/>
        <v>22641.26</v>
      </c>
    </row>
    <row r="63" spans="1:6">
      <c r="A63" s="94" t="s">
        <v>73</v>
      </c>
      <c r="B63" s="96" t="s">
        <v>124</v>
      </c>
      <c r="C63" s="96" t="s">
        <v>188</v>
      </c>
      <c r="D63" s="95">
        <v>45000</v>
      </c>
      <c r="E63" s="95">
        <v>22358.74</v>
      </c>
      <c r="F63" s="55">
        <f t="shared" si="1"/>
        <v>22641.26</v>
      </c>
    </row>
    <row r="64" spans="1:6">
      <c r="A64" s="94" t="s">
        <v>91</v>
      </c>
      <c r="B64" s="96" t="s">
        <v>124</v>
      </c>
      <c r="C64" s="96" t="s">
        <v>189</v>
      </c>
      <c r="D64" s="95">
        <v>45000</v>
      </c>
      <c r="E64" s="95">
        <v>22358.74</v>
      </c>
      <c r="F64" s="55">
        <f t="shared" si="1"/>
        <v>22641.26</v>
      </c>
    </row>
    <row r="65" spans="1:6" ht="90">
      <c r="A65" s="94" t="s">
        <v>384</v>
      </c>
      <c r="B65" s="96" t="s">
        <v>124</v>
      </c>
      <c r="C65" s="96" t="s">
        <v>190</v>
      </c>
      <c r="D65" s="95">
        <v>38000</v>
      </c>
      <c r="E65" s="95">
        <v>0</v>
      </c>
      <c r="F65" s="55">
        <f t="shared" si="1"/>
        <v>38000</v>
      </c>
    </row>
    <row r="66" spans="1:6" ht="33.75">
      <c r="A66" s="94" t="s">
        <v>136</v>
      </c>
      <c r="B66" s="96" t="s">
        <v>124</v>
      </c>
      <c r="C66" s="96" t="s">
        <v>191</v>
      </c>
      <c r="D66" s="95">
        <v>38000</v>
      </c>
      <c r="E66" s="95">
        <v>0</v>
      </c>
      <c r="F66" s="55">
        <f t="shared" si="1"/>
        <v>38000</v>
      </c>
    </row>
    <row r="67" spans="1:6">
      <c r="A67" s="94" t="s">
        <v>73</v>
      </c>
      <c r="B67" s="96" t="s">
        <v>124</v>
      </c>
      <c r="C67" s="96" t="s">
        <v>192</v>
      </c>
      <c r="D67" s="95">
        <v>38000</v>
      </c>
      <c r="E67" s="95">
        <v>0</v>
      </c>
      <c r="F67" s="55">
        <f t="shared" si="1"/>
        <v>38000</v>
      </c>
    </row>
    <row r="68" spans="1:6">
      <c r="A68" s="94" t="s">
        <v>78</v>
      </c>
      <c r="B68" s="96" t="s">
        <v>124</v>
      </c>
      <c r="C68" s="96" t="s">
        <v>193</v>
      </c>
      <c r="D68" s="95">
        <v>38000</v>
      </c>
      <c r="E68" s="95">
        <v>0</v>
      </c>
      <c r="F68" s="55">
        <f t="shared" si="1"/>
        <v>38000</v>
      </c>
    </row>
    <row r="69" spans="1:6">
      <c r="A69" s="94" t="s">
        <v>80</v>
      </c>
      <c r="B69" s="96" t="s">
        <v>124</v>
      </c>
      <c r="C69" s="96" t="s">
        <v>194</v>
      </c>
      <c r="D69" s="95">
        <v>38000</v>
      </c>
      <c r="E69" s="95">
        <v>0</v>
      </c>
      <c r="F69" s="55">
        <f t="shared" si="1"/>
        <v>38000</v>
      </c>
    </row>
    <row r="70" spans="1:6" ht="101.25">
      <c r="A70" s="94" t="s">
        <v>453</v>
      </c>
      <c r="B70" s="96" t="s">
        <v>124</v>
      </c>
      <c r="C70" s="96" t="s">
        <v>468</v>
      </c>
      <c r="D70" s="95">
        <v>98500</v>
      </c>
      <c r="E70" s="95">
        <v>0</v>
      </c>
      <c r="F70" s="55">
        <f t="shared" si="1"/>
        <v>98500</v>
      </c>
    </row>
    <row r="71" spans="1:6">
      <c r="A71" s="94" t="s">
        <v>87</v>
      </c>
      <c r="B71" s="96" t="s">
        <v>124</v>
      </c>
      <c r="C71" s="96" t="s">
        <v>469</v>
      </c>
      <c r="D71" s="95">
        <v>98500</v>
      </c>
      <c r="E71" s="95">
        <v>0</v>
      </c>
      <c r="F71" s="55">
        <f t="shared" si="1"/>
        <v>98500</v>
      </c>
    </row>
    <row r="72" spans="1:6">
      <c r="A72" s="94" t="s">
        <v>73</v>
      </c>
      <c r="B72" s="96" t="s">
        <v>124</v>
      </c>
      <c r="C72" s="96" t="s">
        <v>470</v>
      </c>
      <c r="D72" s="95">
        <v>98500</v>
      </c>
      <c r="E72" s="95">
        <v>0</v>
      </c>
      <c r="F72" s="55">
        <f t="shared" si="1"/>
        <v>98500</v>
      </c>
    </row>
    <row r="73" spans="1:6" ht="22.5">
      <c r="A73" s="94" t="s">
        <v>88</v>
      </c>
      <c r="B73" s="96" t="s">
        <v>124</v>
      </c>
      <c r="C73" s="96" t="s">
        <v>471</v>
      </c>
      <c r="D73" s="95">
        <v>98500</v>
      </c>
      <c r="E73" s="95">
        <v>0</v>
      </c>
      <c r="F73" s="55">
        <f t="shared" si="1"/>
        <v>98500</v>
      </c>
    </row>
    <row r="74" spans="1:6" ht="33.75">
      <c r="A74" s="94" t="s">
        <v>89</v>
      </c>
      <c r="B74" s="96" t="s">
        <v>124</v>
      </c>
      <c r="C74" s="96" t="s">
        <v>472</v>
      </c>
      <c r="D74" s="95">
        <v>98500</v>
      </c>
      <c r="E74" s="95">
        <v>0</v>
      </c>
      <c r="F74" s="55">
        <f t="shared" si="1"/>
        <v>98500</v>
      </c>
    </row>
    <row r="75" spans="1:6" ht="101.25">
      <c r="A75" s="94" t="s">
        <v>454</v>
      </c>
      <c r="B75" s="96" t="s">
        <v>124</v>
      </c>
      <c r="C75" s="96" t="s">
        <v>473</v>
      </c>
      <c r="D75" s="95">
        <v>7000</v>
      </c>
      <c r="E75" s="95">
        <v>0</v>
      </c>
      <c r="F75" s="55">
        <f t="shared" si="1"/>
        <v>7000</v>
      </c>
    </row>
    <row r="76" spans="1:6">
      <c r="A76" s="94" t="s">
        <v>87</v>
      </c>
      <c r="B76" s="96" t="s">
        <v>124</v>
      </c>
      <c r="C76" s="96" t="s">
        <v>474</v>
      </c>
      <c r="D76" s="95">
        <v>7000</v>
      </c>
      <c r="E76" s="95">
        <v>0</v>
      </c>
      <c r="F76" s="55">
        <f t="shared" si="1"/>
        <v>7000</v>
      </c>
    </row>
    <row r="77" spans="1:6">
      <c r="A77" s="94" t="s">
        <v>73</v>
      </c>
      <c r="B77" s="96" t="s">
        <v>124</v>
      </c>
      <c r="C77" s="96" t="s">
        <v>475</v>
      </c>
      <c r="D77" s="95">
        <v>7000</v>
      </c>
      <c r="E77" s="95">
        <v>0</v>
      </c>
      <c r="F77" s="55">
        <f t="shared" si="1"/>
        <v>7000</v>
      </c>
    </row>
    <row r="78" spans="1:6" ht="22.5">
      <c r="A78" s="94" t="s">
        <v>88</v>
      </c>
      <c r="B78" s="96" t="s">
        <v>124</v>
      </c>
      <c r="C78" s="96" t="s">
        <v>476</v>
      </c>
      <c r="D78" s="95">
        <v>7000</v>
      </c>
      <c r="E78" s="95">
        <v>0</v>
      </c>
      <c r="F78" s="55">
        <f t="shared" si="1"/>
        <v>7000</v>
      </c>
    </row>
    <row r="79" spans="1:6" ht="33.75">
      <c r="A79" s="94" t="s">
        <v>89</v>
      </c>
      <c r="B79" s="96" t="s">
        <v>124</v>
      </c>
      <c r="C79" s="96" t="s">
        <v>477</v>
      </c>
      <c r="D79" s="95">
        <v>7000</v>
      </c>
      <c r="E79" s="95">
        <v>0</v>
      </c>
      <c r="F79" s="55">
        <f t="shared" si="1"/>
        <v>7000</v>
      </c>
    </row>
    <row r="80" spans="1:6" ht="101.25">
      <c r="A80" s="94" t="s">
        <v>455</v>
      </c>
      <c r="B80" s="96" t="s">
        <v>124</v>
      </c>
      <c r="C80" s="96" t="s">
        <v>478</v>
      </c>
      <c r="D80" s="95">
        <v>2800</v>
      </c>
      <c r="E80" s="95">
        <v>0</v>
      </c>
      <c r="F80" s="55">
        <f t="shared" si="1"/>
        <v>2800</v>
      </c>
    </row>
    <row r="81" spans="1:6">
      <c r="A81" s="94" t="s">
        <v>87</v>
      </c>
      <c r="B81" s="96" t="s">
        <v>124</v>
      </c>
      <c r="C81" s="96" t="s">
        <v>479</v>
      </c>
      <c r="D81" s="95">
        <v>2800</v>
      </c>
      <c r="E81" s="95">
        <v>0</v>
      </c>
      <c r="F81" s="55">
        <f t="shared" si="1"/>
        <v>2800</v>
      </c>
    </row>
    <row r="82" spans="1:6">
      <c r="A82" s="94" t="s">
        <v>73</v>
      </c>
      <c r="B82" s="96" t="s">
        <v>124</v>
      </c>
      <c r="C82" s="96" t="s">
        <v>480</v>
      </c>
      <c r="D82" s="95">
        <v>2800</v>
      </c>
      <c r="E82" s="95">
        <v>0</v>
      </c>
      <c r="F82" s="55">
        <f t="shared" si="1"/>
        <v>2800</v>
      </c>
    </row>
    <row r="83" spans="1:6" ht="22.5">
      <c r="A83" s="94" t="s">
        <v>88</v>
      </c>
      <c r="B83" s="96" t="s">
        <v>124</v>
      </c>
      <c r="C83" s="96" t="s">
        <v>481</v>
      </c>
      <c r="D83" s="95">
        <v>2800</v>
      </c>
      <c r="E83" s="95">
        <v>0</v>
      </c>
      <c r="F83" s="55">
        <f t="shared" si="1"/>
        <v>2800</v>
      </c>
    </row>
    <row r="84" spans="1:6" ht="33.75">
      <c r="A84" s="94" t="s">
        <v>89</v>
      </c>
      <c r="B84" s="96" t="s">
        <v>124</v>
      </c>
      <c r="C84" s="96" t="s">
        <v>482</v>
      </c>
      <c r="D84" s="95">
        <v>2800</v>
      </c>
      <c r="E84" s="95">
        <v>0</v>
      </c>
      <c r="F84" s="55">
        <f t="shared" si="1"/>
        <v>2800</v>
      </c>
    </row>
    <row r="85" spans="1:6" ht="90">
      <c r="A85" s="94" t="s">
        <v>456</v>
      </c>
      <c r="B85" s="96" t="s">
        <v>124</v>
      </c>
      <c r="C85" s="96" t="s">
        <v>483</v>
      </c>
      <c r="D85" s="95">
        <v>3700</v>
      </c>
      <c r="E85" s="95">
        <v>0</v>
      </c>
      <c r="F85" s="55">
        <f t="shared" si="1"/>
        <v>3700</v>
      </c>
    </row>
    <row r="86" spans="1:6">
      <c r="A86" s="94" t="s">
        <v>87</v>
      </c>
      <c r="B86" s="96" t="s">
        <v>124</v>
      </c>
      <c r="C86" s="96" t="s">
        <v>484</v>
      </c>
      <c r="D86" s="95">
        <v>3700</v>
      </c>
      <c r="E86" s="95">
        <v>0</v>
      </c>
      <c r="F86" s="55">
        <f t="shared" si="1"/>
        <v>3700</v>
      </c>
    </row>
    <row r="87" spans="1:6">
      <c r="A87" s="94" t="s">
        <v>73</v>
      </c>
      <c r="B87" s="96" t="s">
        <v>124</v>
      </c>
      <c r="C87" s="96" t="s">
        <v>485</v>
      </c>
      <c r="D87" s="95">
        <v>3700</v>
      </c>
      <c r="E87" s="95">
        <v>0</v>
      </c>
      <c r="F87" s="55">
        <f t="shared" ref="F87:F121" si="2">D87-E87</f>
        <v>3700</v>
      </c>
    </row>
    <row r="88" spans="1:6" ht="22.5">
      <c r="A88" s="94" t="s">
        <v>88</v>
      </c>
      <c r="B88" s="96" t="s">
        <v>124</v>
      </c>
      <c r="C88" s="96" t="s">
        <v>486</v>
      </c>
      <c r="D88" s="95">
        <v>3700</v>
      </c>
      <c r="E88" s="95">
        <v>0</v>
      </c>
      <c r="F88" s="55">
        <f t="shared" si="2"/>
        <v>3700</v>
      </c>
    </row>
    <row r="89" spans="1:6" ht="33.75">
      <c r="A89" s="94" t="s">
        <v>89</v>
      </c>
      <c r="B89" s="96" t="s">
        <v>124</v>
      </c>
      <c r="C89" s="96" t="s">
        <v>487</v>
      </c>
      <c r="D89" s="95">
        <v>3700</v>
      </c>
      <c r="E89" s="95">
        <v>0</v>
      </c>
      <c r="F89" s="55">
        <f t="shared" si="2"/>
        <v>3700</v>
      </c>
    </row>
    <row r="90" spans="1:6" ht="90">
      <c r="A90" s="94" t="s">
        <v>556</v>
      </c>
      <c r="B90" s="96" t="s">
        <v>124</v>
      </c>
      <c r="C90" s="96" t="s">
        <v>557</v>
      </c>
      <c r="D90" s="95">
        <v>2300</v>
      </c>
      <c r="E90" s="95">
        <v>0</v>
      </c>
      <c r="F90" s="55">
        <f t="shared" si="2"/>
        <v>2300</v>
      </c>
    </row>
    <row r="91" spans="1:6">
      <c r="A91" s="94" t="s">
        <v>87</v>
      </c>
      <c r="B91" s="96" t="s">
        <v>124</v>
      </c>
      <c r="C91" s="96" t="s">
        <v>558</v>
      </c>
      <c r="D91" s="95">
        <v>2300</v>
      </c>
      <c r="E91" s="95">
        <v>0</v>
      </c>
      <c r="F91" s="55">
        <f t="shared" si="2"/>
        <v>2300</v>
      </c>
    </row>
    <row r="92" spans="1:6">
      <c r="A92" s="94" t="s">
        <v>73</v>
      </c>
      <c r="B92" s="96" t="s">
        <v>124</v>
      </c>
      <c r="C92" s="96" t="s">
        <v>559</v>
      </c>
      <c r="D92" s="95">
        <v>2300</v>
      </c>
      <c r="E92" s="95">
        <v>0</v>
      </c>
      <c r="F92" s="55">
        <f t="shared" si="2"/>
        <v>2300</v>
      </c>
    </row>
    <row r="93" spans="1:6" ht="22.5">
      <c r="A93" s="94" t="s">
        <v>88</v>
      </c>
      <c r="B93" s="96" t="s">
        <v>124</v>
      </c>
      <c r="C93" s="96" t="s">
        <v>560</v>
      </c>
      <c r="D93" s="95">
        <v>2300</v>
      </c>
      <c r="E93" s="95">
        <v>0</v>
      </c>
      <c r="F93" s="55">
        <f t="shared" si="2"/>
        <v>2300</v>
      </c>
    </row>
    <row r="94" spans="1:6" ht="33.75">
      <c r="A94" s="94" t="s">
        <v>89</v>
      </c>
      <c r="B94" s="96" t="s">
        <v>124</v>
      </c>
      <c r="C94" s="96" t="s">
        <v>561</v>
      </c>
      <c r="D94" s="95">
        <v>2300</v>
      </c>
      <c r="E94" s="95">
        <v>0</v>
      </c>
      <c r="F94" s="55">
        <f t="shared" si="2"/>
        <v>2300</v>
      </c>
    </row>
    <row r="95" spans="1:6" ht="101.25">
      <c r="A95" s="94" t="s">
        <v>385</v>
      </c>
      <c r="B95" s="96" t="s">
        <v>124</v>
      </c>
      <c r="C95" s="96" t="s">
        <v>195</v>
      </c>
      <c r="D95" s="95">
        <v>140000</v>
      </c>
      <c r="E95" s="95">
        <v>127009</v>
      </c>
      <c r="F95" s="55">
        <f t="shared" si="2"/>
        <v>12991</v>
      </c>
    </row>
    <row r="96" spans="1:6" ht="22.5">
      <c r="A96" s="94" t="s">
        <v>90</v>
      </c>
      <c r="B96" s="96" t="s">
        <v>124</v>
      </c>
      <c r="C96" s="96" t="s">
        <v>196</v>
      </c>
      <c r="D96" s="95">
        <v>140000</v>
      </c>
      <c r="E96" s="95">
        <v>127009</v>
      </c>
      <c r="F96" s="55">
        <f t="shared" si="2"/>
        <v>12991</v>
      </c>
    </row>
    <row r="97" spans="1:6">
      <c r="A97" s="94" t="s">
        <v>73</v>
      </c>
      <c r="B97" s="96" t="s">
        <v>124</v>
      </c>
      <c r="C97" s="96" t="s">
        <v>197</v>
      </c>
      <c r="D97" s="95">
        <v>140000</v>
      </c>
      <c r="E97" s="95">
        <v>127009</v>
      </c>
      <c r="F97" s="55">
        <f t="shared" si="2"/>
        <v>12991</v>
      </c>
    </row>
    <row r="98" spans="1:6">
      <c r="A98" s="94" t="s">
        <v>91</v>
      </c>
      <c r="B98" s="96" t="s">
        <v>124</v>
      </c>
      <c r="C98" s="96" t="s">
        <v>198</v>
      </c>
      <c r="D98" s="95">
        <v>140000</v>
      </c>
      <c r="E98" s="95">
        <v>127009</v>
      </c>
      <c r="F98" s="55">
        <f t="shared" si="2"/>
        <v>12991</v>
      </c>
    </row>
    <row r="99" spans="1:6" ht="45">
      <c r="A99" s="94" t="s">
        <v>137</v>
      </c>
      <c r="B99" s="96" t="s">
        <v>124</v>
      </c>
      <c r="C99" s="96" t="s">
        <v>488</v>
      </c>
      <c r="D99" s="95">
        <v>330800</v>
      </c>
      <c r="E99" s="95">
        <v>215656.12</v>
      </c>
      <c r="F99" s="55">
        <f t="shared" si="2"/>
        <v>115143.88</v>
      </c>
    </row>
    <row r="100" spans="1:6" ht="90">
      <c r="A100" s="94" t="s">
        <v>519</v>
      </c>
      <c r="B100" s="96" t="s">
        <v>124</v>
      </c>
      <c r="C100" s="96" t="s">
        <v>536</v>
      </c>
      <c r="D100" s="95">
        <v>330800</v>
      </c>
      <c r="E100" s="95">
        <v>215656.12</v>
      </c>
      <c r="F100" s="55">
        <f t="shared" si="2"/>
        <v>115143.88</v>
      </c>
    </row>
    <row r="101" spans="1:6" ht="33.75">
      <c r="A101" s="94" t="s">
        <v>136</v>
      </c>
      <c r="B101" s="96" t="s">
        <v>124</v>
      </c>
      <c r="C101" s="96" t="s">
        <v>489</v>
      </c>
      <c r="D101" s="95">
        <v>330800</v>
      </c>
      <c r="E101" s="95">
        <v>215656.12</v>
      </c>
      <c r="F101" s="55">
        <f t="shared" si="2"/>
        <v>115143.88</v>
      </c>
    </row>
    <row r="102" spans="1:6">
      <c r="A102" s="94" t="s">
        <v>73</v>
      </c>
      <c r="B102" s="96" t="s">
        <v>124</v>
      </c>
      <c r="C102" s="96" t="s">
        <v>490</v>
      </c>
      <c r="D102" s="95">
        <v>291300</v>
      </c>
      <c r="E102" s="95">
        <v>181135.12</v>
      </c>
      <c r="F102" s="55">
        <f t="shared" si="2"/>
        <v>110164.88</v>
      </c>
    </row>
    <row r="103" spans="1:6">
      <c r="A103" s="94" t="s">
        <v>78</v>
      </c>
      <c r="B103" s="96" t="s">
        <v>124</v>
      </c>
      <c r="C103" s="96" t="s">
        <v>491</v>
      </c>
      <c r="D103" s="95">
        <v>291300</v>
      </c>
      <c r="E103" s="95">
        <v>181135.12</v>
      </c>
      <c r="F103" s="55">
        <f t="shared" si="2"/>
        <v>110164.88</v>
      </c>
    </row>
    <row r="104" spans="1:6" ht="22.5">
      <c r="A104" s="94" t="s">
        <v>83</v>
      </c>
      <c r="B104" s="96" t="s">
        <v>124</v>
      </c>
      <c r="C104" s="96" t="s">
        <v>492</v>
      </c>
      <c r="D104" s="95">
        <v>20000</v>
      </c>
      <c r="E104" s="95">
        <v>10500</v>
      </c>
      <c r="F104" s="55">
        <f t="shared" si="2"/>
        <v>9500</v>
      </c>
    </row>
    <row r="105" spans="1:6">
      <c r="A105" s="94" t="s">
        <v>80</v>
      </c>
      <c r="B105" s="96" t="s">
        <v>124</v>
      </c>
      <c r="C105" s="96" t="s">
        <v>493</v>
      </c>
      <c r="D105" s="95">
        <v>271300</v>
      </c>
      <c r="E105" s="95">
        <v>170635.12</v>
      </c>
      <c r="F105" s="55">
        <f t="shared" si="2"/>
        <v>100664.88</v>
      </c>
    </row>
    <row r="106" spans="1:6">
      <c r="A106" s="94" t="s">
        <v>85</v>
      </c>
      <c r="B106" s="96" t="s">
        <v>124</v>
      </c>
      <c r="C106" s="96" t="s">
        <v>494</v>
      </c>
      <c r="D106" s="95">
        <v>39500</v>
      </c>
      <c r="E106" s="95">
        <v>34521</v>
      </c>
      <c r="F106" s="55">
        <f t="shared" si="2"/>
        <v>4979</v>
      </c>
    </row>
    <row r="107" spans="1:6" ht="22.5">
      <c r="A107" s="94" t="s">
        <v>94</v>
      </c>
      <c r="B107" s="96" t="s">
        <v>124</v>
      </c>
      <c r="C107" s="96" t="s">
        <v>564</v>
      </c>
      <c r="D107" s="95">
        <v>1400</v>
      </c>
      <c r="E107" s="95">
        <v>1391</v>
      </c>
      <c r="F107" s="55">
        <f t="shared" si="2"/>
        <v>9</v>
      </c>
    </row>
    <row r="108" spans="1:6" ht="22.5">
      <c r="A108" s="94" t="s">
        <v>86</v>
      </c>
      <c r="B108" s="96" t="s">
        <v>124</v>
      </c>
      <c r="C108" s="96" t="s">
        <v>495</v>
      </c>
      <c r="D108" s="95">
        <v>38100</v>
      </c>
      <c r="E108" s="95">
        <v>33130</v>
      </c>
      <c r="F108" s="55">
        <f t="shared" si="2"/>
        <v>4970</v>
      </c>
    </row>
    <row r="109" spans="1:6" ht="33.75">
      <c r="A109" s="94" t="s">
        <v>520</v>
      </c>
      <c r="B109" s="96" t="s">
        <v>124</v>
      </c>
      <c r="C109" s="96" t="s">
        <v>537</v>
      </c>
      <c r="D109" s="95">
        <v>200</v>
      </c>
      <c r="E109" s="95">
        <v>200</v>
      </c>
      <c r="F109" s="55">
        <f t="shared" si="2"/>
        <v>0</v>
      </c>
    </row>
    <row r="110" spans="1:6" ht="45">
      <c r="A110" s="94" t="s">
        <v>138</v>
      </c>
      <c r="B110" s="96" t="s">
        <v>124</v>
      </c>
      <c r="C110" s="96" t="s">
        <v>376</v>
      </c>
      <c r="D110" s="95">
        <v>200</v>
      </c>
      <c r="E110" s="95">
        <v>200</v>
      </c>
      <c r="F110" s="55">
        <f t="shared" si="2"/>
        <v>0</v>
      </c>
    </row>
    <row r="111" spans="1:6" ht="90">
      <c r="A111" s="94" t="s">
        <v>386</v>
      </c>
      <c r="B111" s="96" t="s">
        <v>124</v>
      </c>
      <c r="C111" s="96" t="s">
        <v>377</v>
      </c>
      <c r="D111" s="95">
        <v>200</v>
      </c>
      <c r="E111" s="95">
        <v>200</v>
      </c>
      <c r="F111" s="55">
        <f t="shared" si="2"/>
        <v>0</v>
      </c>
    </row>
    <row r="112" spans="1:6" ht="33.75">
      <c r="A112" s="94" t="s">
        <v>136</v>
      </c>
      <c r="B112" s="96" t="s">
        <v>124</v>
      </c>
      <c r="C112" s="96" t="s">
        <v>378</v>
      </c>
      <c r="D112" s="95">
        <v>200</v>
      </c>
      <c r="E112" s="95">
        <v>200</v>
      </c>
      <c r="F112" s="55">
        <f t="shared" si="2"/>
        <v>0</v>
      </c>
    </row>
    <row r="113" spans="1:6">
      <c r="A113" s="94" t="s">
        <v>85</v>
      </c>
      <c r="B113" s="96" t="s">
        <v>124</v>
      </c>
      <c r="C113" s="96" t="s">
        <v>379</v>
      </c>
      <c r="D113" s="95">
        <v>200</v>
      </c>
      <c r="E113" s="95">
        <v>200</v>
      </c>
      <c r="F113" s="55">
        <f t="shared" si="2"/>
        <v>0</v>
      </c>
    </row>
    <row r="114" spans="1:6" ht="22.5">
      <c r="A114" s="94" t="s">
        <v>86</v>
      </c>
      <c r="B114" s="96" t="s">
        <v>124</v>
      </c>
      <c r="C114" s="96" t="s">
        <v>380</v>
      </c>
      <c r="D114" s="95">
        <v>200</v>
      </c>
      <c r="E114" s="95">
        <v>200</v>
      </c>
      <c r="F114" s="55">
        <f t="shared" si="2"/>
        <v>0</v>
      </c>
    </row>
    <row r="115" spans="1:6">
      <c r="A115" s="94" t="s">
        <v>93</v>
      </c>
      <c r="B115" s="96" t="s">
        <v>124</v>
      </c>
      <c r="C115" s="96" t="s">
        <v>111</v>
      </c>
      <c r="D115" s="95">
        <v>744400</v>
      </c>
      <c r="E115" s="95">
        <v>677230.58</v>
      </c>
      <c r="F115" s="55">
        <f t="shared" si="2"/>
        <v>67169.420000000042</v>
      </c>
    </row>
    <row r="116" spans="1:6" ht="33.75">
      <c r="A116" s="94" t="s">
        <v>516</v>
      </c>
      <c r="B116" s="96" t="s">
        <v>124</v>
      </c>
      <c r="C116" s="96" t="s">
        <v>538</v>
      </c>
      <c r="D116" s="95">
        <v>393700</v>
      </c>
      <c r="E116" s="95">
        <v>339621</v>
      </c>
      <c r="F116" s="55">
        <f t="shared" si="2"/>
        <v>54079</v>
      </c>
    </row>
    <row r="117" spans="1:6" ht="45">
      <c r="A117" s="94" t="s">
        <v>137</v>
      </c>
      <c r="B117" s="96" t="s">
        <v>124</v>
      </c>
      <c r="C117" s="96" t="s">
        <v>199</v>
      </c>
      <c r="D117" s="95">
        <v>393700</v>
      </c>
      <c r="E117" s="95">
        <v>339621</v>
      </c>
      <c r="F117" s="55">
        <f t="shared" si="2"/>
        <v>54079</v>
      </c>
    </row>
    <row r="118" spans="1:6" ht="90">
      <c r="A118" s="94" t="s">
        <v>519</v>
      </c>
      <c r="B118" s="96" t="s">
        <v>124</v>
      </c>
      <c r="C118" s="96" t="s">
        <v>539</v>
      </c>
      <c r="D118" s="95">
        <v>393700</v>
      </c>
      <c r="E118" s="95">
        <v>339621</v>
      </c>
      <c r="F118" s="55">
        <f t="shared" si="2"/>
        <v>54079</v>
      </c>
    </row>
    <row r="119" spans="1:6" ht="33.75">
      <c r="A119" s="94" t="s">
        <v>136</v>
      </c>
      <c r="B119" s="96" t="s">
        <v>124</v>
      </c>
      <c r="C119" s="96" t="s">
        <v>200</v>
      </c>
      <c r="D119" s="95">
        <v>373700</v>
      </c>
      <c r="E119" s="95">
        <v>319621</v>
      </c>
      <c r="F119" s="55">
        <f t="shared" si="2"/>
        <v>54079</v>
      </c>
    </row>
    <row r="120" spans="1:6">
      <c r="A120" s="94" t="s">
        <v>73</v>
      </c>
      <c r="B120" s="96" t="s">
        <v>124</v>
      </c>
      <c r="C120" s="96" t="s">
        <v>201</v>
      </c>
      <c r="D120" s="95">
        <v>285000</v>
      </c>
      <c r="E120" s="95">
        <v>241915</v>
      </c>
      <c r="F120" s="55">
        <f t="shared" si="2"/>
        <v>43085</v>
      </c>
    </row>
    <row r="121" spans="1:6">
      <c r="A121" s="94" t="s">
        <v>78</v>
      </c>
      <c r="B121" s="96" t="s">
        <v>124</v>
      </c>
      <c r="C121" s="96" t="s">
        <v>202</v>
      </c>
      <c r="D121" s="95">
        <v>185000</v>
      </c>
      <c r="E121" s="95">
        <v>161850</v>
      </c>
      <c r="F121" s="55">
        <f t="shared" si="2"/>
        <v>23150</v>
      </c>
    </row>
    <row r="122" spans="1:6">
      <c r="A122" s="94" t="s">
        <v>80</v>
      </c>
      <c r="B122" s="96" t="s">
        <v>124</v>
      </c>
      <c r="C122" s="96" t="s">
        <v>203</v>
      </c>
      <c r="D122" s="95">
        <v>185000</v>
      </c>
      <c r="E122" s="95">
        <v>161850</v>
      </c>
      <c r="F122" s="55">
        <f t="shared" ref="F122:F157" si="3">D122-E122</f>
        <v>23150</v>
      </c>
    </row>
    <row r="123" spans="1:6">
      <c r="A123" s="94" t="s">
        <v>91</v>
      </c>
      <c r="B123" s="96" t="s">
        <v>124</v>
      </c>
      <c r="C123" s="96" t="s">
        <v>204</v>
      </c>
      <c r="D123" s="95">
        <v>100000</v>
      </c>
      <c r="E123" s="95">
        <v>80065</v>
      </c>
      <c r="F123" s="55">
        <f t="shared" si="3"/>
        <v>19935</v>
      </c>
    </row>
    <row r="124" spans="1:6">
      <c r="A124" s="94" t="s">
        <v>85</v>
      </c>
      <c r="B124" s="96" t="s">
        <v>124</v>
      </c>
      <c r="C124" s="96" t="s">
        <v>514</v>
      </c>
      <c r="D124" s="95">
        <v>88700</v>
      </c>
      <c r="E124" s="95">
        <v>77706</v>
      </c>
      <c r="F124" s="55">
        <f t="shared" si="3"/>
        <v>10994</v>
      </c>
    </row>
    <row r="125" spans="1:6" ht="22.5">
      <c r="A125" s="94" t="s">
        <v>86</v>
      </c>
      <c r="B125" s="96" t="s">
        <v>124</v>
      </c>
      <c r="C125" s="96" t="s">
        <v>515</v>
      </c>
      <c r="D125" s="95">
        <v>88700</v>
      </c>
      <c r="E125" s="95">
        <v>77706</v>
      </c>
      <c r="F125" s="55">
        <f t="shared" si="3"/>
        <v>10994</v>
      </c>
    </row>
    <row r="126" spans="1:6" ht="22.5">
      <c r="A126" s="94" t="s">
        <v>92</v>
      </c>
      <c r="B126" s="96" t="s">
        <v>124</v>
      </c>
      <c r="C126" s="96" t="s">
        <v>205</v>
      </c>
      <c r="D126" s="95">
        <v>20000</v>
      </c>
      <c r="E126" s="95">
        <v>20000</v>
      </c>
      <c r="F126" s="55">
        <f t="shared" si="3"/>
        <v>0</v>
      </c>
    </row>
    <row r="127" spans="1:6">
      <c r="A127" s="94" t="s">
        <v>73</v>
      </c>
      <c r="B127" s="96" t="s">
        <v>124</v>
      </c>
      <c r="C127" s="96" t="s">
        <v>206</v>
      </c>
      <c r="D127" s="95">
        <v>20000</v>
      </c>
      <c r="E127" s="95">
        <v>20000</v>
      </c>
      <c r="F127" s="55">
        <f t="shared" si="3"/>
        <v>0</v>
      </c>
    </row>
    <row r="128" spans="1:6">
      <c r="A128" s="94" t="s">
        <v>91</v>
      </c>
      <c r="B128" s="96" t="s">
        <v>124</v>
      </c>
      <c r="C128" s="96" t="s">
        <v>207</v>
      </c>
      <c r="D128" s="95">
        <v>20000</v>
      </c>
      <c r="E128" s="95">
        <v>20000</v>
      </c>
      <c r="F128" s="55">
        <f t="shared" si="3"/>
        <v>0</v>
      </c>
    </row>
    <row r="129" spans="1:6" ht="33.75">
      <c r="A129" s="94" t="s">
        <v>520</v>
      </c>
      <c r="B129" s="96" t="s">
        <v>124</v>
      </c>
      <c r="C129" s="96" t="s">
        <v>540</v>
      </c>
      <c r="D129" s="95">
        <v>350700</v>
      </c>
      <c r="E129" s="95">
        <v>337609.58</v>
      </c>
      <c r="F129" s="55">
        <f t="shared" si="3"/>
        <v>13090.419999999984</v>
      </c>
    </row>
    <row r="130" spans="1:6" ht="45">
      <c r="A130" s="94" t="s">
        <v>138</v>
      </c>
      <c r="B130" s="96" t="s">
        <v>124</v>
      </c>
      <c r="C130" s="96" t="s">
        <v>208</v>
      </c>
      <c r="D130" s="95">
        <v>350700</v>
      </c>
      <c r="E130" s="95">
        <v>337609.58</v>
      </c>
      <c r="F130" s="55">
        <f t="shared" si="3"/>
        <v>13090.419999999984</v>
      </c>
    </row>
    <row r="131" spans="1:6" ht="78.75">
      <c r="A131" s="94" t="s">
        <v>139</v>
      </c>
      <c r="B131" s="96" t="s">
        <v>124</v>
      </c>
      <c r="C131" s="96" t="s">
        <v>209</v>
      </c>
      <c r="D131" s="95">
        <v>350700</v>
      </c>
      <c r="E131" s="95">
        <v>337609.58</v>
      </c>
      <c r="F131" s="55">
        <f t="shared" si="3"/>
        <v>13090.419999999984</v>
      </c>
    </row>
    <row r="132" spans="1:6" ht="33.75">
      <c r="A132" s="94" t="s">
        <v>136</v>
      </c>
      <c r="B132" s="96" t="s">
        <v>124</v>
      </c>
      <c r="C132" s="96" t="s">
        <v>210</v>
      </c>
      <c r="D132" s="95">
        <v>350700</v>
      </c>
      <c r="E132" s="95">
        <v>337609.58</v>
      </c>
      <c r="F132" s="55">
        <f t="shared" si="3"/>
        <v>13090.419999999984</v>
      </c>
    </row>
    <row r="133" spans="1:6">
      <c r="A133" s="94" t="s">
        <v>73</v>
      </c>
      <c r="B133" s="96" t="s">
        <v>124</v>
      </c>
      <c r="C133" s="96" t="s">
        <v>211</v>
      </c>
      <c r="D133" s="95">
        <v>350700</v>
      </c>
      <c r="E133" s="95">
        <v>337609.58</v>
      </c>
      <c r="F133" s="55">
        <f t="shared" si="3"/>
        <v>13090.419999999984</v>
      </c>
    </row>
    <row r="134" spans="1:6">
      <c r="A134" s="94" t="s">
        <v>78</v>
      </c>
      <c r="B134" s="96" t="s">
        <v>124</v>
      </c>
      <c r="C134" s="96" t="s">
        <v>212</v>
      </c>
      <c r="D134" s="95">
        <v>350700</v>
      </c>
      <c r="E134" s="95">
        <v>337609.58</v>
      </c>
      <c r="F134" s="55">
        <f t="shared" si="3"/>
        <v>13090.419999999984</v>
      </c>
    </row>
    <row r="135" spans="1:6">
      <c r="A135" s="94" t="s">
        <v>80</v>
      </c>
      <c r="B135" s="96" t="s">
        <v>124</v>
      </c>
      <c r="C135" s="96" t="s">
        <v>213</v>
      </c>
      <c r="D135" s="95">
        <v>350700</v>
      </c>
      <c r="E135" s="95">
        <v>337609.58</v>
      </c>
      <c r="F135" s="55">
        <f t="shared" si="3"/>
        <v>13090.419999999984</v>
      </c>
    </row>
    <row r="136" spans="1:6" ht="22.5">
      <c r="A136" s="94" t="s">
        <v>95</v>
      </c>
      <c r="B136" s="96" t="s">
        <v>124</v>
      </c>
      <c r="C136" s="96" t="s">
        <v>112</v>
      </c>
      <c r="D136" s="95">
        <v>1305200</v>
      </c>
      <c r="E136" s="95">
        <v>736411.32</v>
      </c>
      <c r="F136" s="55">
        <f t="shared" si="3"/>
        <v>568788.68000000005</v>
      </c>
    </row>
    <row r="137" spans="1:6" ht="45">
      <c r="A137" s="94" t="s">
        <v>96</v>
      </c>
      <c r="B137" s="96" t="s">
        <v>124</v>
      </c>
      <c r="C137" s="96" t="s">
        <v>113</v>
      </c>
      <c r="D137" s="95">
        <v>1305200</v>
      </c>
      <c r="E137" s="95">
        <v>736411.32</v>
      </c>
      <c r="F137" s="55">
        <f t="shared" si="3"/>
        <v>568788.68000000005</v>
      </c>
    </row>
    <row r="138" spans="1:6" ht="56.25">
      <c r="A138" s="94" t="s">
        <v>521</v>
      </c>
      <c r="B138" s="96" t="s">
        <v>124</v>
      </c>
      <c r="C138" s="96" t="s">
        <v>541</v>
      </c>
      <c r="D138" s="95">
        <v>68000</v>
      </c>
      <c r="E138" s="95">
        <v>32653.5</v>
      </c>
      <c r="F138" s="55">
        <f t="shared" si="3"/>
        <v>35346.5</v>
      </c>
    </row>
    <row r="139" spans="1:6" ht="33.75">
      <c r="A139" s="94" t="s">
        <v>140</v>
      </c>
      <c r="B139" s="96" t="s">
        <v>124</v>
      </c>
      <c r="C139" s="96" t="s">
        <v>214</v>
      </c>
      <c r="D139" s="95">
        <v>65000</v>
      </c>
      <c r="E139" s="95">
        <v>32653.5</v>
      </c>
      <c r="F139" s="55">
        <f t="shared" si="3"/>
        <v>32346.5</v>
      </c>
    </row>
    <row r="140" spans="1:6" ht="101.25">
      <c r="A140" s="94" t="s">
        <v>387</v>
      </c>
      <c r="B140" s="96" t="s">
        <v>124</v>
      </c>
      <c r="C140" s="96" t="s">
        <v>215</v>
      </c>
      <c r="D140" s="95">
        <v>15000</v>
      </c>
      <c r="E140" s="95">
        <v>9775</v>
      </c>
      <c r="F140" s="55">
        <f t="shared" si="3"/>
        <v>5225</v>
      </c>
    </row>
    <row r="141" spans="1:6" ht="33.75">
      <c r="A141" s="94" t="s">
        <v>136</v>
      </c>
      <c r="B141" s="96" t="s">
        <v>124</v>
      </c>
      <c r="C141" s="96" t="s">
        <v>216</v>
      </c>
      <c r="D141" s="95">
        <v>15000</v>
      </c>
      <c r="E141" s="95">
        <v>9775</v>
      </c>
      <c r="F141" s="55">
        <f t="shared" si="3"/>
        <v>5225</v>
      </c>
    </row>
    <row r="142" spans="1:6">
      <c r="A142" s="94" t="s">
        <v>73</v>
      </c>
      <c r="B142" s="96" t="s">
        <v>124</v>
      </c>
      <c r="C142" s="96" t="s">
        <v>217</v>
      </c>
      <c r="D142" s="95">
        <v>15000</v>
      </c>
      <c r="E142" s="95">
        <v>9775</v>
      </c>
      <c r="F142" s="55">
        <f t="shared" si="3"/>
        <v>5225</v>
      </c>
    </row>
    <row r="143" spans="1:6">
      <c r="A143" s="94" t="s">
        <v>78</v>
      </c>
      <c r="B143" s="96" t="s">
        <v>124</v>
      </c>
      <c r="C143" s="96" t="s">
        <v>419</v>
      </c>
      <c r="D143" s="95">
        <v>3500</v>
      </c>
      <c r="E143" s="95">
        <v>0</v>
      </c>
      <c r="F143" s="55">
        <f t="shared" si="3"/>
        <v>3500</v>
      </c>
    </row>
    <row r="144" spans="1:6" ht="22.5">
      <c r="A144" s="94" t="s">
        <v>83</v>
      </c>
      <c r="B144" s="96" t="s">
        <v>124</v>
      </c>
      <c r="C144" s="96" t="s">
        <v>420</v>
      </c>
      <c r="D144" s="95">
        <v>3500</v>
      </c>
      <c r="E144" s="95">
        <v>0</v>
      </c>
      <c r="F144" s="55">
        <f t="shared" si="3"/>
        <v>3500</v>
      </c>
    </row>
    <row r="145" spans="1:6">
      <c r="A145" s="94" t="s">
        <v>91</v>
      </c>
      <c r="B145" s="96" t="s">
        <v>124</v>
      </c>
      <c r="C145" s="96" t="s">
        <v>496</v>
      </c>
      <c r="D145" s="95">
        <v>11500</v>
      </c>
      <c r="E145" s="95">
        <v>9775</v>
      </c>
      <c r="F145" s="55">
        <f t="shared" si="3"/>
        <v>1725</v>
      </c>
    </row>
    <row r="146" spans="1:6" ht="101.25">
      <c r="A146" s="94" t="s">
        <v>388</v>
      </c>
      <c r="B146" s="96" t="s">
        <v>124</v>
      </c>
      <c r="C146" s="96" t="s">
        <v>218</v>
      </c>
      <c r="D146" s="95">
        <v>50000</v>
      </c>
      <c r="E146" s="95">
        <v>22878.5</v>
      </c>
      <c r="F146" s="55">
        <f t="shared" si="3"/>
        <v>27121.5</v>
      </c>
    </row>
    <row r="147" spans="1:6" ht="33.75">
      <c r="A147" s="94" t="s">
        <v>136</v>
      </c>
      <c r="B147" s="96" t="s">
        <v>124</v>
      </c>
      <c r="C147" s="96" t="s">
        <v>219</v>
      </c>
      <c r="D147" s="95">
        <v>50000</v>
      </c>
      <c r="E147" s="95">
        <v>22878.5</v>
      </c>
      <c r="F147" s="55">
        <f t="shared" si="3"/>
        <v>27121.5</v>
      </c>
    </row>
    <row r="148" spans="1:6">
      <c r="A148" s="94" t="s">
        <v>73</v>
      </c>
      <c r="B148" s="96" t="s">
        <v>124</v>
      </c>
      <c r="C148" s="96" t="s">
        <v>220</v>
      </c>
      <c r="D148" s="95">
        <v>50000</v>
      </c>
      <c r="E148" s="95">
        <v>22878.5</v>
      </c>
      <c r="F148" s="55">
        <f t="shared" si="3"/>
        <v>27121.5</v>
      </c>
    </row>
    <row r="149" spans="1:6">
      <c r="A149" s="94" t="s">
        <v>78</v>
      </c>
      <c r="B149" s="96" t="s">
        <v>124</v>
      </c>
      <c r="C149" s="96" t="s">
        <v>221</v>
      </c>
      <c r="D149" s="95">
        <v>50000</v>
      </c>
      <c r="E149" s="95">
        <v>22878.5</v>
      </c>
      <c r="F149" s="55">
        <f t="shared" si="3"/>
        <v>27121.5</v>
      </c>
    </row>
    <row r="150" spans="1:6">
      <c r="A150" s="94" t="s">
        <v>80</v>
      </c>
      <c r="B150" s="96" t="s">
        <v>124</v>
      </c>
      <c r="C150" s="96" t="s">
        <v>222</v>
      </c>
      <c r="D150" s="95">
        <v>50000</v>
      </c>
      <c r="E150" s="95">
        <v>22878.5</v>
      </c>
      <c r="F150" s="55">
        <f t="shared" si="3"/>
        <v>27121.5</v>
      </c>
    </row>
    <row r="151" spans="1:6" ht="22.5">
      <c r="A151" s="94" t="s">
        <v>141</v>
      </c>
      <c r="B151" s="96" t="s">
        <v>124</v>
      </c>
      <c r="C151" s="96" t="s">
        <v>223</v>
      </c>
      <c r="D151" s="95">
        <v>1000</v>
      </c>
      <c r="E151" s="95">
        <v>0</v>
      </c>
      <c r="F151" s="55">
        <f t="shared" si="3"/>
        <v>1000</v>
      </c>
    </row>
    <row r="152" spans="1:6" ht="90">
      <c r="A152" s="94" t="s">
        <v>389</v>
      </c>
      <c r="B152" s="96" t="s">
        <v>124</v>
      </c>
      <c r="C152" s="96" t="s">
        <v>224</v>
      </c>
      <c r="D152" s="95">
        <v>1000</v>
      </c>
      <c r="E152" s="95">
        <v>0</v>
      </c>
      <c r="F152" s="55">
        <f t="shared" si="3"/>
        <v>1000</v>
      </c>
    </row>
    <row r="153" spans="1:6" ht="33.75">
      <c r="A153" s="94" t="s">
        <v>136</v>
      </c>
      <c r="B153" s="96" t="s">
        <v>124</v>
      </c>
      <c r="C153" s="96" t="s">
        <v>225</v>
      </c>
      <c r="D153" s="95">
        <v>1000</v>
      </c>
      <c r="E153" s="95">
        <v>0</v>
      </c>
      <c r="F153" s="55">
        <f t="shared" si="3"/>
        <v>1000</v>
      </c>
    </row>
    <row r="154" spans="1:6">
      <c r="A154" s="94" t="s">
        <v>85</v>
      </c>
      <c r="B154" s="96" t="s">
        <v>124</v>
      </c>
      <c r="C154" s="96" t="s">
        <v>381</v>
      </c>
      <c r="D154" s="95">
        <v>1000</v>
      </c>
      <c r="E154" s="95">
        <v>0</v>
      </c>
      <c r="F154" s="55">
        <f t="shared" si="3"/>
        <v>1000</v>
      </c>
    </row>
    <row r="155" spans="1:6" ht="22.5">
      <c r="A155" s="94" t="s">
        <v>86</v>
      </c>
      <c r="B155" s="96" t="s">
        <v>124</v>
      </c>
      <c r="C155" s="96" t="s">
        <v>382</v>
      </c>
      <c r="D155" s="95">
        <v>1000</v>
      </c>
      <c r="E155" s="95">
        <v>0</v>
      </c>
      <c r="F155" s="55">
        <f t="shared" si="3"/>
        <v>1000</v>
      </c>
    </row>
    <row r="156" spans="1:6" ht="22.5">
      <c r="A156" s="94" t="s">
        <v>142</v>
      </c>
      <c r="B156" s="96" t="s">
        <v>124</v>
      </c>
      <c r="C156" s="96" t="s">
        <v>421</v>
      </c>
      <c r="D156" s="95">
        <v>1000</v>
      </c>
      <c r="E156" s="95">
        <v>0</v>
      </c>
      <c r="F156" s="55">
        <f t="shared" si="3"/>
        <v>1000</v>
      </c>
    </row>
    <row r="157" spans="1:6" ht="90">
      <c r="A157" s="94" t="s">
        <v>390</v>
      </c>
      <c r="B157" s="96" t="s">
        <v>124</v>
      </c>
      <c r="C157" s="96" t="s">
        <v>422</v>
      </c>
      <c r="D157" s="95">
        <v>1000</v>
      </c>
      <c r="E157" s="95">
        <v>0</v>
      </c>
      <c r="F157" s="55">
        <f t="shared" si="3"/>
        <v>1000</v>
      </c>
    </row>
    <row r="158" spans="1:6" ht="33.75">
      <c r="A158" s="94" t="s">
        <v>136</v>
      </c>
      <c r="B158" s="96" t="s">
        <v>124</v>
      </c>
      <c r="C158" s="96" t="s">
        <v>423</v>
      </c>
      <c r="D158" s="95">
        <v>1000</v>
      </c>
      <c r="E158" s="95">
        <v>0</v>
      </c>
      <c r="F158" s="55">
        <f t="shared" ref="F158:F196" si="4">D158-E158</f>
        <v>1000</v>
      </c>
    </row>
    <row r="159" spans="1:6">
      <c r="A159" s="94" t="s">
        <v>73</v>
      </c>
      <c r="B159" s="96" t="s">
        <v>124</v>
      </c>
      <c r="C159" s="96" t="s">
        <v>424</v>
      </c>
      <c r="D159" s="95">
        <v>1000</v>
      </c>
      <c r="E159" s="95">
        <v>0</v>
      </c>
      <c r="F159" s="55">
        <f t="shared" si="4"/>
        <v>1000</v>
      </c>
    </row>
    <row r="160" spans="1:6">
      <c r="A160" s="94" t="s">
        <v>78</v>
      </c>
      <c r="B160" s="96" t="s">
        <v>124</v>
      </c>
      <c r="C160" s="96" t="s">
        <v>425</v>
      </c>
      <c r="D160" s="95">
        <v>1000</v>
      </c>
      <c r="E160" s="95">
        <v>0</v>
      </c>
      <c r="F160" s="55">
        <f t="shared" si="4"/>
        <v>1000</v>
      </c>
    </row>
    <row r="161" spans="1:6">
      <c r="A161" s="94" t="s">
        <v>80</v>
      </c>
      <c r="B161" s="96" t="s">
        <v>124</v>
      </c>
      <c r="C161" s="96" t="s">
        <v>426</v>
      </c>
      <c r="D161" s="95">
        <v>1000</v>
      </c>
      <c r="E161" s="95">
        <v>0</v>
      </c>
      <c r="F161" s="55">
        <f t="shared" si="4"/>
        <v>1000</v>
      </c>
    </row>
    <row r="162" spans="1:6" ht="45">
      <c r="A162" s="94" t="s">
        <v>391</v>
      </c>
      <c r="B162" s="96" t="s">
        <v>124</v>
      </c>
      <c r="C162" s="96" t="s">
        <v>427</v>
      </c>
      <c r="D162" s="95">
        <v>1000</v>
      </c>
      <c r="E162" s="95">
        <v>0</v>
      </c>
      <c r="F162" s="55">
        <f t="shared" si="4"/>
        <v>1000</v>
      </c>
    </row>
    <row r="163" spans="1:6" ht="90">
      <c r="A163" s="94" t="s">
        <v>392</v>
      </c>
      <c r="B163" s="96" t="s">
        <v>124</v>
      </c>
      <c r="C163" s="96" t="s">
        <v>428</v>
      </c>
      <c r="D163" s="95">
        <v>1000</v>
      </c>
      <c r="E163" s="95">
        <v>0</v>
      </c>
      <c r="F163" s="55">
        <f t="shared" si="4"/>
        <v>1000</v>
      </c>
    </row>
    <row r="164" spans="1:6" ht="33.75">
      <c r="A164" s="94" t="s">
        <v>136</v>
      </c>
      <c r="B164" s="96" t="s">
        <v>124</v>
      </c>
      <c r="C164" s="96" t="s">
        <v>429</v>
      </c>
      <c r="D164" s="95">
        <v>1000</v>
      </c>
      <c r="E164" s="95">
        <v>0</v>
      </c>
      <c r="F164" s="55">
        <f t="shared" si="4"/>
        <v>1000</v>
      </c>
    </row>
    <row r="165" spans="1:6">
      <c r="A165" s="94" t="s">
        <v>73</v>
      </c>
      <c r="B165" s="96" t="s">
        <v>124</v>
      </c>
      <c r="C165" s="96" t="s">
        <v>430</v>
      </c>
      <c r="D165" s="95">
        <v>1000</v>
      </c>
      <c r="E165" s="95">
        <v>0</v>
      </c>
      <c r="F165" s="55">
        <f t="shared" si="4"/>
        <v>1000</v>
      </c>
    </row>
    <row r="166" spans="1:6">
      <c r="A166" s="94" t="s">
        <v>78</v>
      </c>
      <c r="B166" s="96" t="s">
        <v>124</v>
      </c>
      <c r="C166" s="96" t="s">
        <v>431</v>
      </c>
      <c r="D166" s="95">
        <v>1000</v>
      </c>
      <c r="E166" s="95">
        <v>0</v>
      </c>
      <c r="F166" s="55">
        <f t="shared" si="4"/>
        <v>1000</v>
      </c>
    </row>
    <row r="167" spans="1:6">
      <c r="A167" s="94" t="s">
        <v>80</v>
      </c>
      <c r="B167" s="96" t="s">
        <v>124</v>
      </c>
      <c r="C167" s="96" t="s">
        <v>432</v>
      </c>
      <c r="D167" s="95">
        <v>1000</v>
      </c>
      <c r="E167" s="95">
        <v>0</v>
      </c>
      <c r="F167" s="55">
        <f t="shared" si="4"/>
        <v>1000</v>
      </c>
    </row>
    <row r="168" spans="1:6" ht="78.75">
      <c r="A168" s="94" t="s">
        <v>522</v>
      </c>
      <c r="B168" s="96" t="s">
        <v>124</v>
      </c>
      <c r="C168" s="96" t="s">
        <v>542</v>
      </c>
      <c r="D168" s="95">
        <v>1237200</v>
      </c>
      <c r="E168" s="95">
        <v>703757.82</v>
      </c>
      <c r="F168" s="55">
        <f t="shared" si="4"/>
        <v>533442.18000000005</v>
      </c>
    </row>
    <row r="169" spans="1:6" ht="22.5">
      <c r="A169" s="94" t="s">
        <v>393</v>
      </c>
      <c r="B169" s="96" t="s">
        <v>124</v>
      </c>
      <c r="C169" s="96" t="s">
        <v>226</v>
      </c>
      <c r="D169" s="95">
        <v>72000</v>
      </c>
      <c r="E169" s="95">
        <v>21056</v>
      </c>
      <c r="F169" s="55">
        <f t="shared" si="4"/>
        <v>50944</v>
      </c>
    </row>
    <row r="170" spans="1:6" ht="101.25">
      <c r="A170" s="94" t="s">
        <v>394</v>
      </c>
      <c r="B170" s="96" t="s">
        <v>124</v>
      </c>
      <c r="C170" s="96" t="s">
        <v>227</v>
      </c>
      <c r="D170" s="95">
        <v>72000</v>
      </c>
      <c r="E170" s="95">
        <v>21056</v>
      </c>
      <c r="F170" s="55">
        <f t="shared" si="4"/>
        <v>50944</v>
      </c>
    </row>
    <row r="171" spans="1:6" ht="45">
      <c r="A171" s="94" t="s">
        <v>82</v>
      </c>
      <c r="B171" s="96" t="s">
        <v>124</v>
      </c>
      <c r="C171" s="96" t="s">
        <v>228</v>
      </c>
      <c r="D171" s="95">
        <v>45000</v>
      </c>
      <c r="E171" s="95">
        <v>21056</v>
      </c>
      <c r="F171" s="55">
        <f t="shared" si="4"/>
        <v>23944</v>
      </c>
    </row>
    <row r="172" spans="1:6">
      <c r="A172" s="94" t="s">
        <v>73</v>
      </c>
      <c r="B172" s="96" t="s">
        <v>124</v>
      </c>
      <c r="C172" s="96" t="s">
        <v>229</v>
      </c>
      <c r="D172" s="95">
        <v>45000</v>
      </c>
      <c r="E172" s="95">
        <v>21056</v>
      </c>
      <c r="F172" s="55">
        <f t="shared" si="4"/>
        <v>23944</v>
      </c>
    </row>
    <row r="173" spans="1:6">
      <c r="A173" s="94" t="s">
        <v>78</v>
      </c>
      <c r="B173" s="96" t="s">
        <v>124</v>
      </c>
      <c r="C173" s="96" t="s">
        <v>230</v>
      </c>
      <c r="D173" s="95">
        <v>45000</v>
      </c>
      <c r="E173" s="95">
        <v>21056</v>
      </c>
      <c r="F173" s="55">
        <f t="shared" si="4"/>
        <v>23944</v>
      </c>
    </row>
    <row r="174" spans="1:6" ht="22.5">
      <c r="A174" s="94" t="s">
        <v>83</v>
      </c>
      <c r="B174" s="96" t="s">
        <v>124</v>
      </c>
      <c r="C174" s="96" t="s">
        <v>231</v>
      </c>
      <c r="D174" s="95">
        <v>45000</v>
      </c>
      <c r="E174" s="95">
        <v>21056</v>
      </c>
      <c r="F174" s="55">
        <f t="shared" si="4"/>
        <v>23944</v>
      </c>
    </row>
    <row r="175" spans="1:6" ht="33.75">
      <c r="A175" s="94" t="s">
        <v>136</v>
      </c>
      <c r="B175" s="96" t="s">
        <v>124</v>
      </c>
      <c r="C175" s="96" t="s">
        <v>571</v>
      </c>
      <c r="D175" s="95">
        <v>27000</v>
      </c>
      <c r="E175" s="95">
        <v>0</v>
      </c>
      <c r="F175" s="55">
        <f t="shared" si="4"/>
        <v>27000</v>
      </c>
    </row>
    <row r="176" spans="1:6">
      <c r="A176" s="94" t="s">
        <v>73</v>
      </c>
      <c r="B176" s="96" t="s">
        <v>124</v>
      </c>
      <c r="C176" s="96" t="s">
        <v>572</v>
      </c>
      <c r="D176" s="95">
        <v>20000</v>
      </c>
      <c r="E176" s="95">
        <v>0</v>
      </c>
      <c r="F176" s="55">
        <f t="shared" si="4"/>
        <v>20000</v>
      </c>
    </row>
    <row r="177" spans="1:6">
      <c r="A177" s="94" t="s">
        <v>78</v>
      </c>
      <c r="B177" s="96" t="s">
        <v>124</v>
      </c>
      <c r="C177" s="96" t="s">
        <v>573</v>
      </c>
      <c r="D177" s="95">
        <v>20000</v>
      </c>
      <c r="E177" s="95">
        <v>0</v>
      </c>
      <c r="F177" s="55">
        <f t="shared" si="4"/>
        <v>20000</v>
      </c>
    </row>
    <row r="178" spans="1:6" ht="22.5">
      <c r="A178" s="94" t="s">
        <v>83</v>
      </c>
      <c r="B178" s="96" t="s">
        <v>124</v>
      </c>
      <c r="C178" s="96" t="s">
        <v>574</v>
      </c>
      <c r="D178" s="95">
        <v>10000</v>
      </c>
      <c r="E178" s="95">
        <v>0</v>
      </c>
      <c r="F178" s="55">
        <f t="shared" si="4"/>
        <v>10000</v>
      </c>
    </row>
    <row r="179" spans="1:6">
      <c r="A179" s="94" t="s">
        <v>80</v>
      </c>
      <c r="B179" s="96" t="s">
        <v>124</v>
      </c>
      <c r="C179" s="96" t="s">
        <v>575</v>
      </c>
      <c r="D179" s="95">
        <v>10000</v>
      </c>
      <c r="E179" s="95">
        <v>0</v>
      </c>
      <c r="F179" s="55">
        <f t="shared" si="4"/>
        <v>10000</v>
      </c>
    </row>
    <row r="180" spans="1:6">
      <c r="A180" s="94" t="s">
        <v>85</v>
      </c>
      <c r="B180" s="96" t="s">
        <v>124</v>
      </c>
      <c r="C180" s="96" t="s">
        <v>576</v>
      </c>
      <c r="D180" s="95">
        <v>7000</v>
      </c>
      <c r="E180" s="95">
        <v>0</v>
      </c>
      <c r="F180" s="55">
        <f t="shared" si="4"/>
        <v>7000</v>
      </c>
    </row>
    <row r="181" spans="1:6" ht="22.5">
      <c r="A181" s="94" t="s">
        <v>94</v>
      </c>
      <c r="B181" s="96" t="s">
        <v>124</v>
      </c>
      <c r="C181" s="96" t="s">
        <v>577</v>
      </c>
      <c r="D181" s="95">
        <v>2000</v>
      </c>
      <c r="E181" s="95">
        <v>0</v>
      </c>
      <c r="F181" s="55">
        <f t="shared" si="4"/>
        <v>2000</v>
      </c>
    </row>
    <row r="182" spans="1:6" ht="22.5">
      <c r="A182" s="94" t="s">
        <v>86</v>
      </c>
      <c r="B182" s="96" t="s">
        <v>124</v>
      </c>
      <c r="C182" s="96" t="s">
        <v>578</v>
      </c>
      <c r="D182" s="95">
        <v>5000</v>
      </c>
      <c r="E182" s="95">
        <v>0</v>
      </c>
      <c r="F182" s="55">
        <f t="shared" si="4"/>
        <v>5000</v>
      </c>
    </row>
    <row r="183" spans="1:6" ht="22.5">
      <c r="A183" s="94" t="s">
        <v>395</v>
      </c>
      <c r="B183" s="96" t="s">
        <v>124</v>
      </c>
      <c r="C183" s="96" t="s">
        <v>232</v>
      </c>
      <c r="D183" s="95">
        <v>1155200</v>
      </c>
      <c r="E183" s="95">
        <v>682701.82</v>
      </c>
      <c r="F183" s="55">
        <f t="shared" si="4"/>
        <v>472498.18000000005</v>
      </c>
    </row>
    <row r="184" spans="1:6" ht="90">
      <c r="A184" s="94" t="s">
        <v>396</v>
      </c>
      <c r="B184" s="96" t="s">
        <v>124</v>
      </c>
      <c r="C184" s="96" t="s">
        <v>233</v>
      </c>
      <c r="D184" s="95">
        <v>45000</v>
      </c>
      <c r="E184" s="95">
        <v>23934</v>
      </c>
      <c r="F184" s="55">
        <f t="shared" si="4"/>
        <v>21066</v>
      </c>
    </row>
    <row r="185" spans="1:6" ht="33.75">
      <c r="A185" s="94" t="s">
        <v>136</v>
      </c>
      <c r="B185" s="96" t="s">
        <v>124</v>
      </c>
      <c r="C185" s="96" t="s">
        <v>234</v>
      </c>
      <c r="D185" s="95">
        <v>45000</v>
      </c>
      <c r="E185" s="95">
        <v>23934</v>
      </c>
      <c r="F185" s="55">
        <f t="shared" si="4"/>
        <v>21066</v>
      </c>
    </row>
    <row r="186" spans="1:6">
      <c r="A186" s="94" t="s">
        <v>73</v>
      </c>
      <c r="B186" s="96" t="s">
        <v>124</v>
      </c>
      <c r="C186" s="96" t="s">
        <v>235</v>
      </c>
      <c r="D186" s="95">
        <v>45000</v>
      </c>
      <c r="E186" s="95">
        <v>23934</v>
      </c>
      <c r="F186" s="55">
        <f t="shared" si="4"/>
        <v>21066</v>
      </c>
    </row>
    <row r="187" spans="1:6">
      <c r="A187" s="94" t="s">
        <v>78</v>
      </c>
      <c r="B187" s="96" t="s">
        <v>124</v>
      </c>
      <c r="C187" s="96" t="s">
        <v>236</v>
      </c>
      <c r="D187" s="95">
        <v>45000</v>
      </c>
      <c r="E187" s="95">
        <v>23934</v>
      </c>
      <c r="F187" s="55">
        <f t="shared" si="4"/>
        <v>21066</v>
      </c>
    </row>
    <row r="188" spans="1:6">
      <c r="A188" s="94" t="s">
        <v>80</v>
      </c>
      <c r="B188" s="96" t="s">
        <v>124</v>
      </c>
      <c r="C188" s="96" t="s">
        <v>237</v>
      </c>
      <c r="D188" s="95">
        <v>45000</v>
      </c>
      <c r="E188" s="95">
        <v>23934</v>
      </c>
      <c r="F188" s="55">
        <f t="shared" si="4"/>
        <v>21066</v>
      </c>
    </row>
    <row r="189" spans="1:6" ht="101.25">
      <c r="A189" s="94" t="s">
        <v>397</v>
      </c>
      <c r="B189" s="96" t="s">
        <v>124</v>
      </c>
      <c r="C189" s="96" t="s">
        <v>238</v>
      </c>
      <c r="D189" s="95">
        <v>60000</v>
      </c>
      <c r="E189" s="95">
        <v>49067.82</v>
      </c>
      <c r="F189" s="55">
        <f t="shared" si="4"/>
        <v>10932.18</v>
      </c>
    </row>
    <row r="190" spans="1:6" ht="33.75">
      <c r="A190" s="94" t="s">
        <v>136</v>
      </c>
      <c r="B190" s="96" t="s">
        <v>124</v>
      </c>
      <c r="C190" s="96" t="s">
        <v>239</v>
      </c>
      <c r="D190" s="95">
        <v>60000</v>
      </c>
      <c r="E190" s="95">
        <v>49067.82</v>
      </c>
      <c r="F190" s="55">
        <f t="shared" si="4"/>
        <v>10932.18</v>
      </c>
    </row>
    <row r="191" spans="1:6">
      <c r="A191" s="94" t="s">
        <v>73</v>
      </c>
      <c r="B191" s="96" t="s">
        <v>124</v>
      </c>
      <c r="C191" s="96" t="s">
        <v>240</v>
      </c>
      <c r="D191" s="95">
        <v>60000</v>
      </c>
      <c r="E191" s="95">
        <v>49067.82</v>
      </c>
      <c r="F191" s="55">
        <f t="shared" si="4"/>
        <v>10932.18</v>
      </c>
    </row>
    <row r="192" spans="1:6">
      <c r="A192" s="94" t="s">
        <v>78</v>
      </c>
      <c r="B192" s="96" t="s">
        <v>124</v>
      </c>
      <c r="C192" s="96" t="s">
        <v>241</v>
      </c>
      <c r="D192" s="95">
        <v>60000</v>
      </c>
      <c r="E192" s="95">
        <v>49067.82</v>
      </c>
      <c r="F192" s="55">
        <f t="shared" si="4"/>
        <v>10932.18</v>
      </c>
    </row>
    <row r="193" spans="1:6" ht="22.5">
      <c r="A193" s="94" t="s">
        <v>83</v>
      </c>
      <c r="B193" s="96" t="s">
        <v>124</v>
      </c>
      <c r="C193" s="96" t="s">
        <v>433</v>
      </c>
      <c r="D193" s="95">
        <v>60000</v>
      </c>
      <c r="E193" s="95">
        <v>49067.82</v>
      </c>
      <c r="F193" s="55">
        <f t="shared" si="4"/>
        <v>10932.18</v>
      </c>
    </row>
    <row r="194" spans="1:6" ht="96" customHeight="1">
      <c r="A194" s="94" t="s">
        <v>398</v>
      </c>
      <c r="B194" s="96" t="s">
        <v>124</v>
      </c>
      <c r="C194" s="96" t="s">
        <v>242</v>
      </c>
      <c r="D194" s="95">
        <v>1045200</v>
      </c>
      <c r="E194" s="95">
        <v>609700</v>
      </c>
      <c r="F194" s="55">
        <f t="shared" si="4"/>
        <v>435500</v>
      </c>
    </row>
    <row r="195" spans="1:6">
      <c r="A195" s="94" t="s">
        <v>87</v>
      </c>
      <c r="B195" s="96" t="s">
        <v>124</v>
      </c>
      <c r="C195" s="96" t="s">
        <v>243</v>
      </c>
      <c r="D195" s="95">
        <v>1045200</v>
      </c>
      <c r="E195" s="95">
        <v>609700</v>
      </c>
      <c r="F195" s="55">
        <f t="shared" si="4"/>
        <v>435500</v>
      </c>
    </row>
    <row r="196" spans="1:6">
      <c r="A196" s="94" t="s">
        <v>73</v>
      </c>
      <c r="B196" s="96" t="s">
        <v>124</v>
      </c>
      <c r="C196" s="96" t="s">
        <v>244</v>
      </c>
      <c r="D196" s="95">
        <v>1045200</v>
      </c>
      <c r="E196" s="95">
        <v>609700</v>
      </c>
      <c r="F196" s="55">
        <f t="shared" si="4"/>
        <v>435500</v>
      </c>
    </row>
    <row r="197" spans="1:6" ht="22.5">
      <c r="A197" s="94" t="s">
        <v>88</v>
      </c>
      <c r="B197" s="96" t="s">
        <v>124</v>
      </c>
      <c r="C197" s="96" t="s">
        <v>245</v>
      </c>
      <c r="D197" s="95">
        <v>1045200</v>
      </c>
      <c r="E197" s="95">
        <v>609700</v>
      </c>
      <c r="F197" s="55">
        <f t="shared" ref="F197:F243" si="5">D197-E197</f>
        <v>435500</v>
      </c>
    </row>
    <row r="198" spans="1:6" ht="33.75">
      <c r="A198" s="94" t="s">
        <v>89</v>
      </c>
      <c r="B198" s="96" t="s">
        <v>124</v>
      </c>
      <c r="C198" s="96" t="s">
        <v>246</v>
      </c>
      <c r="D198" s="95">
        <v>1045200</v>
      </c>
      <c r="E198" s="95">
        <v>609700</v>
      </c>
      <c r="F198" s="55">
        <f t="shared" si="5"/>
        <v>435500</v>
      </c>
    </row>
    <row r="199" spans="1:6" ht="101.25">
      <c r="A199" s="94" t="s">
        <v>399</v>
      </c>
      <c r="B199" s="96" t="s">
        <v>124</v>
      </c>
      <c r="C199" s="96" t="s">
        <v>434</v>
      </c>
      <c r="D199" s="95">
        <v>5000</v>
      </c>
      <c r="E199" s="95">
        <v>0</v>
      </c>
      <c r="F199" s="55">
        <f t="shared" si="5"/>
        <v>5000</v>
      </c>
    </row>
    <row r="200" spans="1:6" ht="33.75">
      <c r="A200" s="94" t="s">
        <v>136</v>
      </c>
      <c r="B200" s="96" t="s">
        <v>124</v>
      </c>
      <c r="C200" s="96" t="s">
        <v>435</v>
      </c>
      <c r="D200" s="95">
        <v>5000</v>
      </c>
      <c r="E200" s="95">
        <v>0</v>
      </c>
      <c r="F200" s="55">
        <f t="shared" si="5"/>
        <v>5000</v>
      </c>
    </row>
    <row r="201" spans="1:6">
      <c r="A201" s="94" t="s">
        <v>73</v>
      </c>
      <c r="B201" s="96" t="s">
        <v>124</v>
      </c>
      <c r="C201" s="96" t="s">
        <v>436</v>
      </c>
      <c r="D201" s="95">
        <v>5000</v>
      </c>
      <c r="E201" s="95">
        <v>0</v>
      </c>
      <c r="F201" s="55">
        <f t="shared" si="5"/>
        <v>5000</v>
      </c>
    </row>
    <row r="202" spans="1:6">
      <c r="A202" s="94" t="s">
        <v>78</v>
      </c>
      <c r="B202" s="96" t="s">
        <v>124</v>
      </c>
      <c r="C202" s="96" t="s">
        <v>437</v>
      </c>
      <c r="D202" s="95">
        <v>5000</v>
      </c>
      <c r="E202" s="95">
        <v>0</v>
      </c>
      <c r="F202" s="55">
        <f t="shared" si="5"/>
        <v>5000</v>
      </c>
    </row>
    <row r="203" spans="1:6">
      <c r="A203" s="94" t="s">
        <v>80</v>
      </c>
      <c r="B203" s="96" t="s">
        <v>124</v>
      </c>
      <c r="C203" s="96" t="s">
        <v>438</v>
      </c>
      <c r="D203" s="95">
        <v>5000</v>
      </c>
      <c r="E203" s="95">
        <v>0</v>
      </c>
      <c r="F203" s="55">
        <f t="shared" si="5"/>
        <v>5000</v>
      </c>
    </row>
    <row r="204" spans="1:6" ht="22.5">
      <c r="A204" s="94" t="s">
        <v>569</v>
      </c>
      <c r="B204" s="96" t="s">
        <v>124</v>
      </c>
      <c r="C204" s="96" t="s">
        <v>579</v>
      </c>
      <c r="D204" s="95">
        <v>10000</v>
      </c>
      <c r="E204" s="95">
        <v>0</v>
      </c>
      <c r="F204" s="55">
        <f t="shared" si="5"/>
        <v>10000</v>
      </c>
    </row>
    <row r="205" spans="1:6" ht="90">
      <c r="A205" s="94" t="s">
        <v>570</v>
      </c>
      <c r="B205" s="96" t="s">
        <v>124</v>
      </c>
      <c r="C205" s="96" t="s">
        <v>580</v>
      </c>
      <c r="D205" s="95">
        <v>10000</v>
      </c>
      <c r="E205" s="95">
        <v>0</v>
      </c>
      <c r="F205" s="55">
        <f t="shared" si="5"/>
        <v>10000</v>
      </c>
    </row>
    <row r="206" spans="1:6" ht="33.75">
      <c r="A206" s="94" t="s">
        <v>136</v>
      </c>
      <c r="B206" s="96" t="s">
        <v>124</v>
      </c>
      <c r="C206" s="96" t="s">
        <v>581</v>
      </c>
      <c r="D206" s="95">
        <v>10000</v>
      </c>
      <c r="E206" s="95">
        <v>0</v>
      </c>
      <c r="F206" s="55">
        <f t="shared" si="5"/>
        <v>10000</v>
      </c>
    </row>
    <row r="207" spans="1:6">
      <c r="A207" s="94" t="s">
        <v>73</v>
      </c>
      <c r="B207" s="96" t="s">
        <v>124</v>
      </c>
      <c r="C207" s="96" t="s">
        <v>582</v>
      </c>
      <c r="D207" s="95">
        <v>5000</v>
      </c>
      <c r="E207" s="95">
        <v>0</v>
      </c>
      <c r="F207" s="55">
        <f t="shared" si="5"/>
        <v>5000</v>
      </c>
    </row>
    <row r="208" spans="1:6">
      <c r="A208" s="94" t="s">
        <v>78</v>
      </c>
      <c r="B208" s="96" t="s">
        <v>124</v>
      </c>
      <c r="C208" s="96" t="s">
        <v>583</v>
      </c>
      <c r="D208" s="95">
        <v>5000</v>
      </c>
      <c r="E208" s="95">
        <v>0</v>
      </c>
      <c r="F208" s="55">
        <f t="shared" si="5"/>
        <v>5000</v>
      </c>
    </row>
    <row r="209" spans="1:6">
      <c r="A209" s="94" t="s">
        <v>80</v>
      </c>
      <c r="B209" s="96" t="s">
        <v>124</v>
      </c>
      <c r="C209" s="96" t="s">
        <v>584</v>
      </c>
      <c r="D209" s="95">
        <v>5000</v>
      </c>
      <c r="E209" s="95">
        <v>0</v>
      </c>
      <c r="F209" s="55">
        <f t="shared" si="5"/>
        <v>5000</v>
      </c>
    </row>
    <row r="210" spans="1:6">
      <c r="A210" s="94" t="s">
        <v>85</v>
      </c>
      <c r="B210" s="96" t="s">
        <v>124</v>
      </c>
      <c r="C210" s="96" t="s">
        <v>585</v>
      </c>
      <c r="D210" s="95">
        <v>5000</v>
      </c>
      <c r="E210" s="95">
        <v>0</v>
      </c>
      <c r="F210" s="55">
        <f t="shared" si="5"/>
        <v>5000</v>
      </c>
    </row>
    <row r="211" spans="1:6" ht="22.5">
      <c r="A211" s="94" t="s">
        <v>86</v>
      </c>
      <c r="B211" s="96" t="s">
        <v>124</v>
      </c>
      <c r="C211" s="96" t="s">
        <v>586</v>
      </c>
      <c r="D211" s="95">
        <v>5000</v>
      </c>
      <c r="E211" s="95">
        <v>0</v>
      </c>
      <c r="F211" s="55">
        <f t="shared" si="5"/>
        <v>5000</v>
      </c>
    </row>
    <row r="212" spans="1:6">
      <c r="A212" s="94" t="s">
        <v>400</v>
      </c>
      <c r="B212" s="96" t="s">
        <v>124</v>
      </c>
      <c r="C212" s="96" t="s">
        <v>114</v>
      </c>
      <c r="D212" s="95">
        <v>16572400</v>
      </c>
      <c r="E212" s="95">
        <v>12100213.25</v>
      </c>
      <c r="F212" s="55">
        <f t="shared" si="5"/>
        <v>4472186.75</v>
      </c>
    </row>
    <row r="213" spans="1:6" ht="22.5">
      <c r="A213" s="94" t="s">
        <v>97</v>
      </c>
      <c r="B213" s="96" t="s">
        <v>124</v>
      </c>
      <c r="C213" s="96" t="s">
        <v>115</v>
      </c>
      <c r="D213" s="95">
        <v>16572400</v>
      </c>
      <c r="E213" s="95">
        <v>12100213.25</v>
      </c>
      <c r="F213" s="55">
        <f t="shared" si="5"/>
        <v>4472186.75</v>
      </c>
    </row>
    <row r="214" spans="1:6" ht="33.75">
      <c r="A214" s="94" t="s">
        <v>523</v>
      </c>
      <c r="B214" s="96" t="s">
        <v>124</v>
      </c>
      <c r="C214" s="96" t="s">
        <v>543</v>
      </c>
      <c r="D214" s="95">
        <v>16572400</v>
      </c>
      <c r="E214" s="95">
        <v>12100213.25</v>
      </c>
      <c r="F214" s="55">
        <f t="shared" si="5"/>
        <v>4472186.75</v>
      </c>
    </row>
    <row r="215" spans="1:6" ht="22.5">
      <c r="A215" s="94" t="s">
        <v>143</v>
      </c>
      <c r="B215" s="96" t="s">
        <v>124</v>
      </c>
      <c r="C215" s="96" t="s">
        <v>247</v>
      </c>
      <c r="D215" s="95">
        <v>15036050</v>
      </c>
      <c r="E215" s="95">
        <v>11184935.1</v>
      </c>
      <c r="F215" s="55">
        <f t="shared" si="5"/>
        <v>3851114.9000000004</v>
      </c>
    </row>
    <row r="216" spans="1:6" ht="90">
      <c r="A216" s="94" t="s">
        <v>401</v>
      </c>
      <c r="B216" s="96" t="s">
        <v>124</v>
      </c>
      <c r="C216" s="96" t="s">
        <v>248</v>
      </c>
      <c r="D216" s="95">
        <v>1570400</v>
      </c>
      <c r="E216" s="95">
        <v>866443.84</v>
      </c>
      <c r="F216" s="55">
        <f t="shared" si="5"/>
        <v>703956.16</v>
      </c>
    </row>
    <row r="217" spans="1:6" ht="33.75">
      <c r="A217" s="94" t="s">
        <v>136</v>
      </c>
      <c r="B217" s="96" t="s">
        <v>124</v>
      </c>
      <c r="C217" s="96" t="s">
        <v>249</v>
      </c>
      <c r="D217" s="95">
        <v>1570400</v>
      </c>
      <c r="E217" s="95">
        <v>866443.84</v>
      </c>
      <c r="F217" s="55">
        <f t="shared" si="5"/>
        <v>703956.16</v>
      </c>
    </row>
    <row r="218" spans="1:6">
      <c r="A218" s="94" t="s">
        <v>73</v>
      </c>
      <c r="B218" s="96" t="s">
        <v>124</v>
      </c>
      <c r="C218" s="96" t="s">
        <v>250</v>
      </c>
      <c r="D218" s="95">
        <v>1570400</v>
      </c>
      <c r="E218" s="95">
        <v>866443.84</v>
      </c>
      <c r="F218" s="55">
        <f t="shared" si="5"/>
        <v>703956.16</v>
      </c>
    </row>
    <row r="219" spans="1:6">
      <c r="A219" s="94" t="s">
        <v>78</v>
      </c>
      <c r="B219" s="96" t="s">
        <v>124</v>
      </c>
      <c r="C219" s="96" t="s">
        <v>251</v>
      </c>
      <c r="D219" s="95">
        <v>1570400</v>
      </c>
      <c r="E219" s="95">
        <v>866443.84</v>
      </c>
      <c r="F219" s="55">
        <f t="shared" si="5"/>
        <v>703956.16</v>
      </c>
    </row>
    <row r="220" spans="1:6">
      <c r="A220" s="94" t="s">
        <v>100</v>
      </c>
      <c r="B220" s="96" t="s">
        <v>124</v>
      </c>
      <c r="C220" s="96" t="s">
        <v>375</v>
      </c>
      <c r="D220" s="95">
        <v>570400</v>
      </c>
      <c r="E220" s="95">
        <v>514955.84</v>
      </c>
      <c r="F220" s="55">
        <f t="shared" si="5"/>
        <v>55444.159999999974</v>
      </c>
    </row>
    <row r="221" spans="1:6" ht="22.5">
      <c r="A221" s="94" t="s">
        <v>83</v>
      </c>
      <c r="B221" s="96" t="s">
        <v>124</v>
      </c>
      <c r="C221" s="96" t="s">
        <v>252</v>
      </c>
      <c r="D221" s="95">
        <v>600000</v>
      </c>
      <c r="E221" s="95">
        <v>204118</v>
      </c>
      <c r="F221" s="55">
        <f t="shared" si="5"/>
        <v>395882</v>
      </c>
    </row>
    <row r="222" spans="1:6">
      <c r="A222" s="94" t="s">
        <v>80</v>
      </c>
      <c r="B222" s="96" t="s">
        <v>124</v>
      </c>
      <c r="C222" s="96" t="s">
        <v>544</v>
      </c>
      <c r="D222" s="95">
        <v>400000</v>
      </c>
      <c r="E222" s="95">
        <v>147370</v>
      </c>
      <c r="F222" s="55">
        <f t="shared" si="5"/>
        <v>252630</v>
      </c>
    </row>
    <row r="223" spans="1:6" ht="90">
      <c r="A223" s="94" t="s">
        <v>402</v>
      </c>
      <c r="B223" s="96" t="s">
        <v>124</v>
      </c>
      <c r="C223" s="96" t="s">
        <v>253</v>
      </c>
      <c r="D223" s="95">
        <v>2716350</v>
      </c>
      <c r="E223" s="95">
        <v>209282.75</v>
      </c>
      <c r="F223" s="55">
        <f t="shared" si="5"/>
        <v>2507067.25</v>
      </c>
    </row>
    <row r="224" spans="1:6" ht="33.75">
      <c r="A224" s="94" t="s">
        <v>136</v>
      </c>
      <c r="B224" s="96" t="s">
        <v>124</v>
      </c>
      <c r="C224" s="96" t="s">
        <v>254</v>
      </c>
      <c r="D224" s="95">
        <v>2716350</v>
      </c>
      <c r="E224" s="95">
        <v>209282.75</v>
      </c>
      <c r="F224" s="55">
        <f t="shared" si="5"/>
        <v>2507067.25</v>
      </c>
    </row>
    <row r="225" spans="1:6">
      <c r="A225" s="94" t="s">
        <v>73</v>
      </c>
      <c r="B225" s="96" t="s">
        <v>124</v>
      </c>
      <c r="C225" s="96" t="s">
        <v>255</v>
      </c>
      <c r="D225" s="95">
        <v>2716350</v>
      </c>
      <c r="E225" s="95">
        <v>209282.75</v>
      </c>
      <c r="F225" s="55">
        <f t="shared" si="5"/>
        <v>2507067.25</v>
      </c>
    </row>
    <row r="226" spans="1:6">
      <c r="A226" s="94" t="s">
        <v>78</v>
      </c>
      <c r="B226" s="96" t="s">
        <v>124</v>
      </c>
      <c r="C226" s="96" t="s">
        <v>256</v>
      </c>
      <c r="D226" s="95">
        <v>2716350</v>
      </c>
      <c r="E226" s="95">
        <v>209282.75</v>
      </c>
      <c r="F226" s="55">
        <f t="shared" si="5"/>
        <v>2507067.25</v>
      </c>
    </row>
    <row r="227" spans="1:6" ht="22.5">
      <c r="A227" s="94" t="s">
        <v>83</v>
      </c>
      <c r="B227" s="96" t="s">
        <v>124</v>
      </c>
      <c r="C227" s="96" t="s">
        <v>257</v>
      </c>
      <c r="D227" s="95">
        <v>2716350</v>
      </c>
      <c r="E227" s="95">
        <v>209282.75</v>
      </c>
      <c r="F227" s="55">
        <f t="shared" si="5"/>
        <v>2507067.25</v>
      </c>
    </row>
    <row r="228" spans="1:6" ht="101.25">
      <c r="A228" s="94" t="s">
        <v>457</v>
      </c>
      <c r="B228" s="96" t="s">
        <v>124</v>
      </c>
      <c r="C228" s="96" t="s">
        <v>497</v>
      </c>
      <c r="D228" s="95">
        <v>1153000</v>
      </c>
      <c r="E228" s="95">
        <v>1152931.51</v>
      </c>
      <c r="F228" s="55">
        <f t="shared" si="5"/>
        <v>68.489999999990687</v>
      </c>
    </row>
    <row r="229" spans="1:6" ht="33.75">
      <c r="A229" s="94" t="s">
        <v>136</v>
      </c>
      <c r="B229" s="96" t="s">
        <v>124</v>
      </c>
      <c r="C229" s="96" t="s">
        <v>498</v>
      </c>
      <c r="D229" s="95">
        <v>1153000</v>
      </c>
      <c r="E229" s="95">
        <v>1152931.51</v>
      </c>
      <c r="F229" s="55">
        <f t="shared" si="5"/>
        <v>68.489999999990687</v>
      </c>
    </row>
    <row r="230" spans="1:6">
      <c r="A230" s="94" t="s">
        <v>73</v>
      </c>
      <c r="B230" s="96" t="s">
        <v>124</v>
      </c>
      <c r="C230" s="96" t="s">
        <v>499</v>
      </c>
      <c r="D230" s="95">
        <v>1153000</v>
      </c>
      <c r="E230" s="95">
        <v>1152931.51</v>
      </c>
      <c r="F230" s="55">
        <f t="shared" si="5"/>
        <v>68.489999999990687</v>
      </c>
    </row>
    <row r="231" spans="1:6">
      <c r="A231" s="94" t="s">
        <v>78</v>
      </c>
      <c r="B231" s="96" t="s">
        <v>124</v>
      </c>
      <c r="C231" s="96" t="s">
        <v>500</v>
      </c>
      <c r="D231" s="95">
        <v>1153000</v>
      </c>
      <c r="E231" s="95">
        <v>1152931.51</v>
      </c>
      <c r="F231" s="55">
        <f t="shared" si="5"/>
        <v>68.489999999990687</v>
      </c>
    </row>
    <row r="232" spans="1:6">
      <c r="A232" s="94" t="s">
        <v>80</v>
      </c>
      <c r="B232" s="96" t="s">
        <v>124</v>
      </c>
      <c r="C232" s="96" t="s">
        <v>501</v>
      </c>
      <c r="D232" s="95">
        <v>1153000</v>
      </c>
      <c r="E232" s="95">
        <v>1152931.51</v>
      </c>
      <c r="F232" s="55">
        <f t="shared" si="5"/>
        <v>68.489999999990687</v>
      </c>
    </row>
    <row r="233" spans="1:6" ht="101.25">
      <c r="A233" s="94" t="s">
        <v>403</v>
      </c>
      <c r="B233" s="96" t="s">
        <v>124</v>
      </c>
      <c r="C233" s="96" t="s">
        <v>258</v>
      </c>
      <c r="D233" s="95">
        <v>9596300</v>
      </c>
      <c r="E233" s="95">
        <v>8956277</v>
      </c>
      <c r="F233" s="55">
        <f t="shared" si="5"/>
        <v>640023</v>
      </c>
    </row>
    <row r="234" spans="1:6" ht="45">
      <c r="A234" s="94" t="s">
        <v>82</v>
      </c>
      <c r="B234" s="96" t="s">
        <v>124</v>
      </c>
      <c r="C234" s="96" t="s">
        <v>259</v>
      </c>
      <c r="D234" s="95">
        <v>9596300</v>
      </c>
      <c r="E234" s="95">
        <v>8956277</v>
      </c>
      <c r="F234" s="55">
        <f t="shared" si="5"/>
        <v>640023</v>
      </c>
    </row>
    <row r="235" spans="1:6">
      <c r="A235" s="94" t="s">
        <v>73</v>
      </c>
      <c r="B235" s="96" t="s">
        <v>124</v>
      </c>
      <c r="C235" s="96" t="s">
        <v>260</v>
      </c>
      <c r="D235" s="95">
        <v>9596300</v>
      </c>
      <c r="E235" s="95">
        <v>8956277</v>
      </c>
      <c r="F235" s="55">
        <f t="shared" si="5"/>
        <v>640023</v>
      </c>
    </row>
    <row r="236" spans="1:6">
      <c r="A236" s="94" t="s">
        <v>78</v>
      </c>
      <c r="B236" s="96" t="s">
        <v>124</v>
      </c>
      <c r="C236" s="96" t="s">
        <v>261</v>
      </c>
      <c r="D236" s="95">
        <v>9596300</v>
      </c>
      <c r="E236" s="95">
        <v>8956277</v>
      </c>
      <c r="F236" s="55">
        <f t="shared" si="5"/>
        <v>640023</v>
      </c>
    </row>
    <row r="237" spans="1:6" ht="22.5">
      <c r="A237" s="94" t="s">
        <v>83</v>
      </c>
      <c r="B237" s="96" t="s">
        <v>124</v>
      </c>
      <c r="C237" s="96" t="s">
        <v>262</v>
      </c>
      <c r="D237" s="95">
        <v>9596300</v>
      </c>
      <c r="E237" s="95">
        <v>8956277</v>
      </c>
      <c r="F237" s="55">
        <f t="shared" si="5"/>
        <v>640023</v>
      </c>
    </row>
    <row r="238" spans="1:6" ht="33.75">
      <c r="A238" s="94" t="s">
        <v>144</v>
      </c>
      <c r="B238" s="96" t="s">
        <v>124</v>
      </c>
      <c r="C238" s="96" t="s">
        <v>263</v>
      </c>
      <c r="D238" s="95">
        <v>1536350</v>
      </c>
      <c r="E238" s="95">
        <v>915278.15</v>
      </c>
      <c r="F238" s="55">
        <f t="shared" si="5"/>
        <v>621071.85</v>
      </c>
    </row>
    <row r="239" spans="1:6" ht="90">
      <c r="A239" s="94" t="s">
        <v>145</v>
      </c>
      <c r="B239" s="96" t="s">
        <v>124</v>
      </c>
      <c r="C239" s="96" t="s">
        <v>264</v>
      </c>
      <c r="D239" s="95">
        <v>1536350</v>
      </c>
      <c r="E239" s="95">
        <v>915278.15</v>
      </c>
      <c r="F239" s="55">
        <f t="shared" si="5"/>
        <v>621071.85</v>
      </c>
    </row>
    <row r="240" spans="1:6" ht="33.75">
      <c r="A240" s="94" t="s">
        <v>136</v>
      </c>
      <c r="B240" s="96" t="s">
        <v>124</v>
      </c>
      <c r="C240" s="96" t="s">
        <v>265</v>
      </c>
      <c r="D240" s="95">
        <v>1536350</v>
      </c>
      <c r="E240" s="95">
        <v>915278.15</v>
      </c>
      <c r="F240" s="55">
        <f t="shared" si="5"/>
        <v>621071.85</v>
      </c>
    </row>
    <row r="241" spans="1:6">
      <c r="A241" s="94" t="s">
        <v>73</v>
      </c>
      <c r="B241" s="96" t="s">
        <v>124</v>
      </c>
      <c r="C241" s="96" t="s">
        <v>266</v>
      </c>
      <c r="D241" s="95">
        <v>1194150</v>
      </c>
      <c r="E241" s="95">
        <v>819942.51</v>
      </c>
      <c r="F241" s="55">
        <f t="shared" si="5"/>
        <v>374207.49</v>
      </c>
    </row>
    <row r="242" spans="1:6">
      <c r="A242" s="94" t="s">
        <v>78</v>
      </c>
      <c r="B242" s="96" t="s">
        <v>124</v>
      </c>
      <c r="C242" s="96" t="s">
        <v>267</v>
      </c>
      <c r="D242" s="95">
        <v>1194150</v>
      </c>
      <c r="E242" s="95">
        <v>819942.51</v>
      </c>
      <c r="F242" s="55">
        <f t="shared" si="5"/>
        <v>374207.49</v>
      </c>
    </row>
    <row r="243" spans="1:6" ht="22.5">
      <c r="A243" s="94" t="s">
        <v>83</v>
      </c>
      <c r="B243" s="96" t="s">
        <v>124</v>
      </c>
      <c r="C243" s="96" t="s">
        <v>268</v>
      </c>
      <c r="D243" s="95">
        <v>1094150</v>
      </c>
      <c r="E243" s="95">
        <v>819942.51</v>
      </c>
      <c r="F243" s="55">
        <f t="shared" si="5"/>
        <v>274207.49</v>
      </c>
    </row>
    <row r="244" spans="1:6">
      <c r="A244" s="94" t="s">
        <v>80</v>
      </c>
      <c r="B244" s="96" t="s">
        <v>124</v>
      </c>
      <c r="C244" s="96" t="s">
        <v>587</v>
      </c>
      <c r="D244" s="95">
        <v>100000</v>
      </c>
      <c r="E244" s="95">
        <v>0</v>
      </c>
      <c r="F244" s="55">
        <f t="shared" ref="F244:F294" si="6">D244-E244</f>
        <v>100000</v>
      </c>
    </row>
    <row r="245" spans="1:6">
      <c r="A245" s="94" t="s">
        <v>85</v>
      </c>
      <c r="B245" s="96" t="s">
        <v>124</v>
      </c>
      <c r="C245" s="96" t="s">
        <v>269</v>
      </c>
      <c r="D245" s="95">
        <v>342200</v>
      </c>
      <c r="E245" s="95">
        <v>95335.64</v>
      </c>
      <c r="F245" s="55">
        <f t="shared" si="6"/>
        <v>246864.36</v>
      </c>
    </row>
    <row r="246" spans="1:6" ht="22.5">
      <c r="A246" s="94" t="s">
        <v>94</v>
      </c>
      <c r="B246" s="96" t="s">
        <v>124</v>
      </c>
      <c r="C246" s="96" t="s">
        <v>270</v>
      </c>
      <c r="D246" s="95">
        <v>242200</v>
      </c>
      <c r="E246" s="95">
        <v>7280</v>
      </c>
      <c r="F246" s="55">
        <f t="shared" si="6"/>
        <v>234920</v>
      </c>
    </row>
    <row r="247" spans="1:6" ht="22.5">
      <c r="A247" s="94" t="s">
        <v>86</v>
      </c>
      <c r="B247" s="96" t="s">
        <v>124</v>
      </c>
      <c r="C247" s="96" t="s">
        <v>502</v>
      </c>
      <c r="D247" s="95">
        <v>100000</v>
      </c>
      <c r="E247" s="95">
        <v>88055.64</v>
      </c>
      <c r="F247" s="55">
        <f t="shared" si="6"/>
        <v>11944.36</v>
      </c>
    </row>
    <row r="248" spans="1:6">
      <c r="A248" s="94" t="s">
        <v>98</v>
      </c>
      <c r="B248" s="96" t="s">
        <v>124</v>
      </c>
      <c r="C248" s="96" t="s">
        <v>116</v>
      </c>
      <c r="D248" s="95">
        <v>15491800</v>
      </c>
      <c r="E248" s="95">
        <v>10649280.27</v>
      </c>
      <c r="F248" s="55">
        <f t="shared" si="6"/>
        <v>4842519.7300000004</v>
      </c>
    </row>
    <row r="249" spans="1:6">
      <c r="A249" s="94" t="s">
        <v>146</v>
      </c>
      <c r="B249" s="96" t="s">
        <v>124</v>
      </c>
      <c r="C249" s="96" t="s">
        <v>271</v>
      </c>
      <c r="D249" s="95">
        <v>158000</v>
      </c>
      <c r="E249" s="95">
        <v>4379.13</v>
      </c>
      <c r="F249" s="55">
        <f t="shared" si="6"/>
        <v>153620.87</v>
      </c>
    </row>
    <row r="250" spans="1:6" ht="45">
      <c r="A250" s="94" t="s">
        <v>524</v>
      </c>
      <c r="B250" s="96" t="s">
        <v>124</v>
      </c>
      <c r="C250" s="96" t="s">
        <v>545</v>
      </c>
      <c r="D250" s="95">
        <v>158000</v>
      </c>
      <c r="E250" s="95">
        <v>4379.13</v>
      </c>
      <c r="F250" s="55">
        <f t="shared" si="6"/>
        <v>153620.87</v>
      </c>
    </row>
    <row r="251" spans="1:6" ht="22.5">
      <c r="A251" s="94" t="s">
        <v>147</v>
      </c>
      <c r="B251" s="96" t="s">
        <v>124</v>
      </c>
      <c r="C251" s="96" t="s">
        <v>272</v>
      </c>
      <c r="D251" s="95">
        <v>158000</v>
      </c>
      <c r="E251" s="95">
        <v>4379.13</v>
      </c>
      <c r="F251" s="55">
        <f t="shared" si="6"/>
        <v>153620.87</v>
      </c>
    </row>
    <row r="252" spans="1:6" ht="90">
      <c r="A252" s="94" t="s">
        <v>404</v>
      </c>
      <c r="B252" s="96" t="s">
        <v>124</v>
      </c>
      <c r="C252" s="96" t="s">
        <v>439</v>
      </c>
      <c r="D252" s="95">
        <v>8000</v>
      </c>
      <c r="E252" s="95">
        <v>4379.13</v>
      </c>
      <c r="F252" s="55">
        <f t="shared" si="6"/>
        <v>3620.87</v>
      </c>
    </row>
    <row r="253" spans="1:6" ht="33.75">
      <c r="A253" s="94" t="s">
        <v>136</v>
      </c>
      <c r="B253" s="96" t="s">
        <v>124</v>
      </c>
      <c r="C253" s="96" t="s">
        <v>565</v>
      </c>
      <c r="D253" s="95">
        <v>8000</v>
      </c>
      <c r="E253" s="95">
        <v>4379.13</v>
      </c>
      <c r="F253" s="55">
        <f t="shared" si="6"/>
        <v>3620.87</v>
      </c>
    </row>
    <row r="254" spans="1:6">
      <c r="A254" s="94" t="s">
        <v>73</v>
      </c>
      <c r="B254" s="96" t="s">
        <v>124</v>
      </c>
      <c r="C254" s="96" t="s">
        <v>566</v>
      </c>
      <c r="D254" s="95">
        <v>8000</v>
      </c>
      <c r="E254" s="95">
        <v>4379.13</v>
      </c>
      <c r="F254" s="55">
        <f t="shared" si="6"/>
        <v>3620.87</v>
      </c>
    </row>
    <row r="255" spans="1:6">
      <c r="A255" s="94" t="s">
        <v>78</v>
      </c>
      <c r="B255" s="96" t="s">
        <v>124</v>
      </c>
      <c r="C255" s="96" t="s">
        <v>567</v>
      </c>
      <c r="D255" s="95">
        <v>8000</v>
      </c>
      <c r="E255" s="95">
        <v>4379.13</v>
      </c>
      <c r="F255" s="55">
        <f t="shared" si="6"/>
        <v>3620.87</v>
      </c>
    </row>
    <row r="256" spans="1:6" ht="22.5">
      <c r="A256" s="94" t="s">
        <v>83</v>
      </c>
      <c r="B256" s="96" t="s">
        <v>124</v>
      </c>
      <c r="C256" s="96" t="s">
        <v>568</v>
      </c>
      <c r="D256" s="95">
        <v>8000</v>
      </c>
      <c r="E256" s="95">
        <v>4379.13</v>
      </c>
      <c r="F256" s="55">
        <f t="shared" si="6"/>
        <v>3620.87</v>
      </c>
    </row>
    <row r="257" spans="1:6" ht="101.25">
      <c r="A257" s="94" t="s">
        <v>405</v>
      </c>
      <c r="B257" s="96" t="s">
        <v>124</v>
      </c>
      <c r="C257" s="96" t="s">
        <v>273</v>
      </c>
      <c r="D257" s="95">
        <v>150000</v>
      </c>
      <c r="E257" s="95">
        <v>0</v>
      </c>
      <c r="F257" s="55">
        <f t="shared" si="6"/>
        <v>150000</v>
      </c>
    </row>
    <row r="258" spans="1:6" ht="45">
      <c r="A258" s="94" t="s">
        <v>148</v>
      </c>
      <c r="B258" s="96" t="s">
        <v>124</v>
      </c>
      <c r="C258" s="96" t="s">
        <v>274</v>
      </c>
      <c r="D258" s="95">
        <v>150000</v>
      </c>
      <c r="E258" s="95">
        <v>0</v>
      </c>
      <c r="F258" s="55">
        <f t="shared" si="6"/>
        <v>150000</v>
      </c>
    </row>
    <row r="259" spans="1:6">
      <c r="A259" s="94" t="s">
        <v>73</v>
      </c>
      <c r="B259" s="96" t="s">
        <v>124</v>
      </c>
      <c r="C259" s="96" t="s">
        <v>275</v>
      </c>
      <c r="D259" s="95">
        <v>150000</v>
      </c>
      <c r="E259" s="95">
        <v>0</v>
      </c>
      <c r="F259" s="55">
        <f t="shared" si="6"/>
        <v>150000</v>
      </c>
    </row>
    <row r="260" spans="1:6" ht="22.5">
      <c r="A260" s="94" t="s">
        <v>132</v>
      </c>
      <c r="B260" s="96" t="s">
        <v>124</v>
      </c>
      <c r="C260" s="96" t="s">
        <v>276</v>
      </c>
      <c r="D260" s="95">
        <v>150000</v>
      </c>
      <c r="E260" s="95">
        <v>0</v>
      </c>
      <c r="F260" s="55">
        <f t="shared" si="6"/>
        <v>150000</v>
      </c>
    </row>
    <row r="261" spans="1:6" ht="45">
      <c r="A261" s="94" t="s">
        <v>795</v>
      </c>
      <c r="B261" s="96" t="s">
        <v>124</v>
      </c>
      <c r="C261" s="96" t="s">
        <v>796</v>
      </c>
      <c r="D261" s="95">
        <v>150000</v>
      </c>
      <c r="E261" s="95">
        <v>0</v>
      </c>
      <c r="F261" s="55">
        <f t="shared" si="6"/>
        <v>150000</v>
      </c>
    </row>
    <row r="262" spans="1:6">
      <c r="A262" s="94" t="s">
        <v>99</v>
      </c>
      <c r="B262" s="96" t="s">
        <v>124</v>
      </c>
      <c r="C262" s="96" t="s">
        <v>117</v>
      </c>
      <c r="D262" s="95">
        <v>738000</v>
      </c>
      <c r="E262" s="95">
        <v>534957.71</v>
      </c>
      <c r="F262" s="55">
        <f t="shared" si="6"/>
        <v>203042.29000000004</v>
      </c>
    </row>
    <row r="263" spans="1:6" ht="45">
      <c r="A263" s="94" t="s">
        <v>524</v>
      </c>
      <c r="B263" s="96" t="s">
        <v>124</v>
      </c>
      <c r="C263" s="96" t="s">
        <v>546</v>
      </c>
      <c r="D263" s="95">
        <v>738000</v>
      </c>
      <c r="E263" s="95">
        <v>534957.71</v>
      </c>
      <c r="F263" s="55">
        <f t="shared" si="6"/>
        <v>203042.29000000004</v>
      </c>
    </row>
    <row r="264" spans="1:6" ht="22.5">
      <c r="A264" s="94" t="s">
        <v>149</v>
      </c>
      <c r="B264" s="96" t="s">
        <v>124</v>
      </c>
      <c r="C264" s="96" t="s">
        <v>277</v>
      </c>
      <c r="D264" s="95">
        <v>738000</v>
      </c>
      <c r="E264" s="95">
        <v>534957.71</v>
      </c>
      <c r="F264" s="55">
        <f t="shared" si="6"/>
        <v>203042.29000000004</v>
      </c>
    </row>
    <row r="265" spans="1:6" ht="101.25">
      <c r="A265" s="94" t="s">
        <v>406</v>
      </c>
      <c r="B265" s="96" t="s">
        <v>124</v>
      </c>
      <c r="C265" s="96" t="s">
        <v>278</v>
      </c>
      <c r="D265" s="95">
        <v>738000</v>
      </c>
      <c r="E265" s="95">
        <v>534957.71</v>
      </c>
      <c r="F265" s="55">
        <f t="shared" si="6"/>
        <v>203042.29000000004</v>
      </c>
    </row>
    <row r="266" spans="1:6" ht="45">
      <c r="A266" s="94" t="s">
        <v>82</v>
      </c>
      <c r="B266" s="96" t="s">
        <v>124</v>
      </c>
      <c r="C266" s="96" t="s">
        <v>279</v>
      </c>
      <c r="D266" s="95">
        <v>500000</v>
      </c>
      <c r="E266" s="95">
        <v>385017</v>
      </c>
      <c r="F266" s="55">
        <f t="shared" si="6"/>
        <v>114983</v>
      </c>
    </row>
    <row r="267" spans="1:6">
      <c r="A267" s="94" t="s">
        <v>73</v>
      </c>
      <c r="B267" s="96" t="s">
        <v>124</v>
      </c>
      <c r="C267" s="96" t="s">
        <v>280</v>
      </c>
      <c r="D267" s="95">
        <v>500000</v>
      </c>
      <c r="E267" s="95">
        <v>385017</v>
      </c>
      <c r="F267" s="55">
        <f t="shared" si="6"/>
        <v>114983</v>
      </c>
    </row>
    <row r="268" spans="1:6">
      <c r="A268" s="94" t="s">
        <v>78</v>
      </c>
      <c r="B268" s="96" t="s">
        <v>124</v>
      </c>
      <c r="C268" s="96" t="s">
        <v>281</v>
      </c>
      <c r="D268" s="95">
        <v>500000</v>
      </c>
      <c r="E268" s="95">
        <v>385017</v>
      </c>
      <c r="F268" s="55">
        <f t="shared" si="6"/>
        <v>114983</v>
      </c>
    </row>
    <row r="269" spans="1:6" ht="22.5">
      <c r="A269" s="94" t="s">
        <v>83</v>
      </c>
      <c r="B269" s="96" t="s">
        <v>124</v>
      </c>
      <c r="C269" s="96" t="s">
        <v>282</v>
      </c>
      <c r="D269" s="95">
        <v>500000</v>
      </c>
      <c r="E269" s="95">
        <v>385017</v>
      </c>
      <c r="F269" s="55">
        <f t="shared" si="6"/>
        <v>114983</v>
      </c>
    </row>
    <row r="270" spans="1:6" ht="33.75">
      <c r="A270" s="94" t="s">
        <v>136</v>
      </c>
      <c r="B270" s="96" t="s">
        <v>124</v>
      </c>
      <c r="C270" s="96" t="s">
        <v>283</v>
      </c>
      <c r="D270" s="95">
        <v>238000</v>
      </c>
      <c r="E270" s="95">
        <v>149940.71</v>
      </c>
      <c r="F270" s="55">
        <f t="shared" si="6"/>
        <v>88059.290000000008</v>
      </c>
    </row>
    <row r="271" spans="1:6">
      <c r="A271" s="94" t="s">
        <v>73</v>
      </c>
      <c r="B271" s="96" t="s">
        <v>124</v>
      </c>
      <c r="C271" s="96" t="s">
        <v>284</v>
      </c>
      <c r="D271" s="95">
        <v>238000</v>
      </c>
      <c r="E271" s="95">
        <v>149940.71</v>
      </c>
      <c r="F271" s="55">
        <f t="shared" si="6"/>
        <v>88059.290000000008</v>
      </c>
    </row>
    <row r="272" spans="1:6">
      <c r="A272" s="94" t="s">
        <v>78</v>
      </c>
      <c r="B272" s="96" t="s">
        <v>124</v>
      </c>
      <c r="C272" s="96" t="s">
        <v>285</v>
      </c>
      <c r="D272" s="95">
        <v>238000</v>
      </c>
      <c r="E272" s="95">
        <v>149940.71</v>
      </c>
      <c r="F272" s="55">
        <f t="shared" si="6"/>
        <v>88059.290000000008</v>
      </c>
    </row>
    <row r="273" spans="1:6">
      <c r="A273" s="94" t="s">
        <v>100</v>
      </c>
      <c r="B273" s="96" t="s">
        <v>124</v>
      </c>
      <c r="C273" s="96" t="s">
        <v>286</v>
      </c>
      <c r="D273" s="95">
        <v>124100</v>
      </c>
      <c r="E273" s="95">
        <v>84148.74</v>
      </c>
      <c r="F273" s="55">
        <f t="shared" si="6"/>
        <v>39951.259999999995</v>
      </c>
    </row>
    <row r="274" spans="1:6">
      <c r="A274" s="94" t="s">
        <v>84</v>
      </c>
      <c r="B274" s="96" t="s">
        <v>124</v>
      </c>
      <c r="C274" s="96" t="s">
        <v>503</v>
      </c>
      <c r="D274" s="95">
        <v>22000</v>
      </c>
      <c r="E274" s="95">
        <v>16715.95</v>
      </c>
      <c r="F274" s="55">
        <f t="shared" si="6"/>
        <v>5284.0499999999993</v>
      </c>
    </row>
    <row r="275" spans="1:6" ht="22.5">
      <c r="A275" s="94" t="s">
        <v>83</v>
      </c>
      <c r="B275" s="96" t="s">
        <v>124</v>
      </c>
      <c r="C275" s="96" t="s">
        <v>287</v>
      </c>
      <c r="D275" s="95">
        <v>91900</v>
      </c>
      <c r="E275" s="95">
        <v>49076.02</v>
      </c>
      <c r="F275" s="55">
        <f t="shared" si="6"/>
        <v>42823.98</v>
      </c>
    </row>
    <row r="276" spans="1:6">
      <c r="A276" s="94" t="s">
        <v>101</v>
      </c>
      <c r="B276" s="96" t="s">
        <v>124</v>
      </c>
      <c r="C276" s="96" t="s">
        <v>118</v>
      </c>
      <c r="D276" s="95">
        <v>14595800</v>
      </c>
      <c r="E276" s="95">
        <v>10109943.43</v>
      </c>
      <c r="F276" s="55">
        <f t="shared" si="6"/>
        <v>4485856.57</v>
      </c>
    </row>
    <row r="277" spans="1:6" ht="45">
      <c r="A277" s="94" t="s">
        <v>524</v>
      </c>
      <c r="B277" s="96" t="s">
        <v>124</v>
      </c>
      <c r="C277" s="96" t="s">
        <v>547</v>
      </c>
      <c r="D277" s="95">
        <v>14595800</v>
      </c>
      <c r="E277" s="95">
        <v>10109943.43</v>
      </c>
      <c r="F277" s="55">
        <f t="shared" si="6"/>
        <v>4485856.57</v>
      </c>
    </row>
    <row r="278" spans="1:6" ht="22.5">
      <c r="A278" s="94" t="s">
        <v>150</v>
      </c>
      <c r="B278" s="96" t="s">
        <v>124</v>
      </c>
      <c r="C278" s="96" t="s">
        <v>288</v>
      </c>
      <c r="D278" s="95">
        <v>14595800</v>
      </c>
      <c r="E278" s="95">
        <v>10109943.43</v>
      </c>
      <c r="F278" s="55">
        <f t="shared" si="6"/>
        <v>4485856.57</v>
      </c>
    </row>
    <row r="279" spans="1:6" ht="101.25">
      <c r="A279" s="94" t="s">
        <v>151</v>
      </c>
      <c r="B279" s="96" t="s">
        <v>124</v>
      </c>
      <c r="C279" s="96" t="s">
        <v>289</v>
      </c>
      <c r="D279" s="95">
        <v>7692300</v>
      </c>
      <c r="E279" s="95">
        <v>4715814.8499999996</v>
      </c>
      <c r="F279" s="55">
        <f t="shared" si="6"/>
        <v>2976485.1500000004</v>
      </c>
    </row>
    <row r="280" spans="1:6" ht="33.75">
      <c r="A280" s="94" t="s">
        <v>136</v>
      </c>
      <c r="B280" s="96" t="s">
        <v>124</v>
      </c>
      <c r="C280" s="96" t="s">
        <v>290</v>
      </c>
      <c r="D280" s="95">
        <v>7692300</v>
      </c>
      <c r="E280" s="95">
        <v>4715814.8499999996</v>
      </c>
      <c r="F280" s="55">
        <f t="shared" si="6"/>
        <v>2976485.1500000004</v>
      </c>
    </row>
    <row r="281" spans="1:6">
      <c r="A281" s="94" t="s">
        <v>73</v>
      </c>
      <c r="B281" s="96" t="s">
        <v>124</v>
      </c>
      <c r="C281" s="96" t="s">
        <v>291</v>
      </c>
      <c r="D281" s="95">
        <v>7692300</v>
      </c>
      <c r="E281" s="95">
        <v>4715814.8499999996</v>
      </c>
      <c r="F281" s="55">
        <f t="shared" si="6"/>
        <v>2976485.1500000004</v>
      </c>
    </row>
    <row r="282" spans="1:6">
      <c r="A282" s="94" t="s">
        <v>78</v>
      </c>
      <c r="B282" s="96" t="s">
        <v>124</v>
      </c>
      <c r="C282" s="96" t="s">
        <v>292</v>
      </c>
      <c r="D282" s="95">
        <v>7692300</v>
      </c>
      <c r="E282" s="95">
        <v>4715814.8499999996</v>
      </c>
      <c r="F282" s="55">
        <f t="shared" si="6"/>
        <v>2976485.1500000004</v>
      </c>
    </row>
    <row r="283" spans="1:6">
      <c r="A283" s="94" t="s">
        <v>84</v>
      </c>
      <c r="B283" s="96" t="s">
        <v>124</v>
      </c>
      <c r="C283" s="96" t="s">
        <v>293</v>
      </c>
      <c r="D283" s="95">
        <v>6907100</v>
      </c>
      <c r="E283" s="95">
        <v>4177114.85</v>
      </c>
      <c r="F283" s="55">
        <f t="shared" si="6"/>
        <v>2729985.15</v>
      </c>
    </row>
    <row r="284" spans="1:6" ht="22.5">
      <c r="A284" s="94" t="s">
        <v>83</v>
      </c>
      <c r="B284" s="96" t="s">
        <v>124</v>
      </c>
      <c r="C284" s="96" t="s">
        <v>294</v>
      </c>
      <c r="D284" s="95">
        <v>690100</v>
      </c>
      <c r="E284" s="95">
        <v>443650</v>
      </c>
      <c r="F284" s="55">
        <f t="shared" si="6"/>
        <v>246450</v>
      </c>
    </row>
    <row r="285" spans="1:6">
      <c r="A285" s="94" t="s">
        <v>80</v>
      </c>
      <c r="B285" s="96" t="s">
        <v>124</v>
      </c>
      <c r="C285" s="96" t="s">
        <v>555</v>
      </c>
      <c r="D285" s="95">
        <v>95100</v>
      </c>
      <c r="E285" s="95">
        <v>95050</v>
      </c>
      <c r="F285" s="55">
        <f t="shared" si="6"/>
        <v>50</v>
      </c>
    </row>
    <row r="286" spans="1:6" ht="90">
      <c r="A286" s="94" t="s">
        <v>407</v>
      </c>
      <c r="B286" s="96" t="s">
        <v>124</v>
      </c>
      <c r="C286" s="96" t="s">
        <v>295</v>
      </c>
      <c r="D286" s="95">
        <v>409900</v>
      </c>
      <c r="E286" s="95">
        <v>381900</v>
      </c>
      <c r="F286" s="55">
        <f t="shared" si="6"/>
        <v>28000</v>
      </c>
    </row>
    <row r="287" spans="1:6" ht="33.75">
      <c r="A287" s="94" t="s">
        <v>136</v>
      </c>
      <c r="B287" s="96" t="s">
        <v>124</v>
      </c>
      <c r="C287" s="96" t="s">
        <v>296</v>
      </c>
      <c r="D287" s="95">
        <v>409900</v>
      </c>
      <c r="E287" s="95">
        <v>381900</v>
      </c>
      <c r="F287" s="55">
        <f t="shared" si="6"/>
        <v>28000</v>
      </c>
    </row>
    <row r="288" spans="1:6">
      <c r="A288" s="94" t="s">
        <v>73</v>
      </c>
      <c r="B288" s="96" t="s">
        <v>124</v>
      </c>
      <c r="C288" s="96" t="s">
        <v>297</v>
      </c>
      <c r="D288" s="95">
        <v>409900</v>
      </c>
      <c r="E288" s="95">
        <v>381900</v>
      </c>
      <c r="F288" s="55">
        <f t="shared" si="6"/>
        <v>28000</v>
      </c>
    </row>
    <row r="289" spans="1:6">
      <c r="A289" s="94" t="s">
        <v>78</v>
      </c>
      <c r="B289" s="96" t="s">
        <v>124</v>
      </c>
      <c r="C289" s="96" t="s">
        <v>298</v>
      </c>
      <c r="D289" s="95">
        <v>409900</v>
      </c>
      <c r="E289" s="95">
        <v>381900</v>
      </c>
      <c r="F289" s="55">
        <f t="shared" si="6"/>
        <v>28000</v>
      </c>
    </row>
    <row r="290" spans="1:6" ht="22.5">
      <c r="A290" s="94" t="s">
        <v>83</v>
      </c>
      <c r="B290" s="96" t="s">
        <v>124</v>
      </c>
      <c r="C290" s="96" t="s">
        <v>299</v>
      </c>
      <c r="D290" s="95">
        <v>409900</v>
      </c>
      <c r="E290" s="95">
        <v>381900</v>
      </c>
      <c r="F290" s="55">
        <f t="shared" si="6"/>
        <v>28000</v>
      </c>
    </row>
    <row r="291" spans="1:6" ht="101.25">
      <c r="A291" s="94" t="s">
        <v>408</v>
      </c>
      <c r="B291" s="96" t="s">
        <v>124</v>
      </c>
      <c r="C291" s="96" t="s">
        <v>300</v>
      </c>
      <c r="D291" s="95">
        <v>669100</v>
      </c>
      <c r="E291" s="95">
        <v>330776.19</v>
      </c>
      <c r="F291" s="55">
        <f t="shared" si="6"/>
        <v>338323.81</v>
      </c>
    </row>
    <row r="292" spans="1:6" ht="33.75">
      <c r="A292" s="94" t="s">
        <v>136</v>
      </c>
      <c r="B292" s="96" t="s">
        <v>124</v>
      </c>
      <c r="C292" s="96" t="s">
        <v>301</v>
      </c>
      <c r="D292" s="95">
        <v>669100</v>
      </c>
      <c r="E292" s="95">
        <v>330776.19</v>
      </c>
      <c r="F292" s="55">
        <f t="shared" si="6"/>
        <v>338323.81</v>
      </c>
    </row>
    <row r="293" spans="1:6">
      <c r="A293" s="94" t="s">
        <v>73</v>
      </c>
      <c r="B293" s="96" t="s">
        <v>124</v>
      </c>
      <c r="C293" s="96" t="s">
        <v>302</v>
      </c>
      <c r="D293" s="95">
        <v>444100</v>
      </c>
      <c r="E293" s="95">
        <v>251086.19</v>
      </c>
      <c r="F293" s="55">
        <f t="shared" si="6"/>
        <v>193013.81</v>
      </c>
    </row>
    <row r="294" spans="1:6">
      <c r="A294" s="94" t="s">
        <v>78</v>
      </c>
      <c r="B294" s="96" t="s">
        <v>124</v>
      </c>
      <c r="C294" s="96" t="s">
        <v>303</v>
      </c>
      <c r="D294" s="95">
        <v>444100</v>
      </c>
      <c r="E294" s="95">
        <v>251086.19</v>
      </c>
      <c r="F294" s="55">
        <f t="shared" si="6"/>
        <v>193013.81</v>
      </c>
    </row>
    <row r="295" spans="1:6">
      <c r="A295" s="94" t="s">
        <v>84</v>
      </c>
      <c r="B295" s="96" t="s">
        <v>124</v>
      </c>
      <c r="C295" s="96" t="s">
        <v>374</v>
      </c>
      <c r="D295" s="95">
        <v>44100</v>
      </c>
      <c r="E295" s="95">
        <v>17986.189999999999</v>
      </c>
      <c r="F295" s="55">
        <f t="shared" ref="F295:F358" si="7">D295-E295</f>
        <v>26113.81</v>
      </c>
    </row>
    <row r="296" spans="1:6" ht="22.5">
      <c r="A296" s="94" t="s">
        <v>83</v>
      </c>
      <c r="B296" s="96" t="s">
        <v>124</v>
      </c>
      <c r="C296" s="96" t="s">
        <v>304</v>
      </c>
      <c r="D296" s="95">
        <v>400000</v>
      </c>
      <c r="E296" s="95">
        <v>233100</v>
      </c>
      <c r="F296" s="55">
        <f t="shared" si="7"/>
        <v>166900</v>
      </c>
    </row>
    <row r="297" spans="1:6">
      <c r="A297" s="94" t="s">
        <v>85</v>
      </c>
      <c r="B297" s="96" t="s">
        <v>124</v>
      </c>
      <c r="C297" s="96" t="s">
        <v>305</v>
      </c>
      <c r="D297" s="95">
        <v>225000</v>
      </c>
      <c r="E297" s="95">
        <v>79690</v>
      </c>
      <c r="F297" s="55">
        <f t="shared" si="7"/>
        <v>145310</v>
      </c>
    </row>
    <row r="298" spans="1:6" ht="22.5">
      <c r="A298" s="94" t="s">
        <v>94</v>
      </c>
      <c r="B298" s="96" t="s">
        <v>124</v>
      </c>
      <c r="C298" s="96" t="s">
        <v>440</v>
      </c>
      <c r="D298" s="95">
        <v>225000</v>
      </c>
      <c r="E298" s="95">
        <v>79690</v>
      </c>
      <c r="F298" s="55">
        <f t="shared" si="7"/>
        <v>145310</v>
      </c>
    </row>
    <row r="299" spans="1:6" ht="90">
      <c r="A299" s="94" t="s">
        <v>152</v>
      </c>
      <c r="B299" s="96" t="s">
        <v>124</v>
      </c>
      <c r="C299" s="96" t="s">
        <v>306</v>
      </c>
      <c r="D299" s="95">
        <v>1931100</v>
      </c>
      <c r="E299" s="95">
        <v>1020555.36</v>
      </c>
      <c r="F299" s="55">
        <f t="shared" si="7"/>
        <v>910544.64</v>
      </c>
    </row>
    <row r="300" spans="1:6" ht="33.75">
      <c r="A300" s="94" t="s">
        <v>136</v>
      </c>
      <c r="B300" s="96" t="s">
        <v>124</v>
      </c>
      <c r="C300" s="96" t="s">
        <v>307</v>
      </c>
      <c r="D300" s="95">
        <v>1931100</v>
      </c>
      <c r="E300" s="95">
        <v>1020555.36</v>
      </c>
      <c r="F300" s="55">
        <f t="shared" si="7"/>
        <v>910544.64</v>
      </c>
    </row>
    <row r="301" spans="1:6">
      <c r="A301" s="94" t="s">
        <v>73</v>
      </c>
      <c r="B301" s="96" t="s">
        <v>124</v>
      </c>
      <c r="C301" s="96" t="s">
        <v>308</v>
      </c>
      <c r="D301" s="95">
        <v>1643600</v>
      </c>
      <c r="E301" s="95">
        <v>856709.86</v>
      </c>
      <c r="F301" s="55">
        <f t="shared" si="7"/>
        <v>786890.14</v>
      </c>
    </row>
    <row r="302" spans="1:6">
      <c r="A302" s="94" t="s">
        <v>78</v>
      </c>
      <c r="B302" s="96" t="s">
        <v>124</v>
      </c>
      <c r="C302" s="96" t="s">
        <v>309</v>
      </c>
      <c r="D302" s="95">
        <v>1643600</v>
      </c>
      <c r="E302" s="95">
        <v>856709.86</v>
      </c>
      <c r="F302" s="55">
        <f t="shared" si="7"/>
        <v>786890.14</v>
      </c>
    </row>
    <row r="303" spans="1:6" ht="22.5">
      <c r="A303" s="94" t="s">
        <v>83</v>
      </c>
      <c r="B303" s="96" t="s">
        <v>124</v>
      </c>
      <c r="C303" s="96" t="s">
        <v>310</v>
      </c>
      <c r="D303" s="95">
        <v>1250200</v>
      </c>
      <c r="E303" s="95">
        <v>703296.94</v>
      </c>
      <c r="F303" s="55">
        <f t="shared" si="7"/>
        <v>546903.06000000006</v>
      </c>
    </row>
    <row r="304" spans="1:6">
      <c r="A304" s="94" t="s">
        <v>80</v>
      </c>
      <c r="B304" s="96" t="s">
        <v>124</v>
      </c>
      <c r="C304" s="96" t="s">
        <v>311</v>
      </c>
      <c r="D304" s="95">
        <v>393400</v>
      </c>
      <c r="E304" s="95">
        <v>153412.92000000001</v>
      </c>
      <c r="F304" s="55">
        <f t="shared" si="7"/>
        <v>239987.08</v>
      </c>
    </row>
    <row r="305" spans="1:6">
      <c r="A305" s="94" t="s">
        <v>85</v>
      </c>
      <c r="B305" s="96" t="s">
        <v>124</v>
      </c>
      <c r="C305" s="96" t="s">
        <v>312</v>
      </c>
      <c r="D305" s="95">
        <v>287500</v>
      </c>
      <c r="E305" s="95">
        <v>163845.5</v>
      </c>
      <c r="F305" s="55">
        <f t="shared" si="7"/>
        <v>123654.5</v>
      </c>
    </row>
    <row r="306" spans="1:6" ht="22.5">
      <c r="A306" s="94" t="s">
        <v>94</v>
      </c>
      <c r="B306" s="96" t="s">
        <v>124</v>
      </c>
      <c r="C306" s="96" t="s">
        <v>513</v>
      </c>
      <c r="D306" s="95">
        <v>202800</v>
      </c>
      <c r="E306" s="95">
        <v>102800</v>
      </c>
      <c r="F306" s="55">
        <f t="shared" si="7"/>
        <v>100000</v>
      </c>
    </row>
    <row r="307" spans="1:6" ht="22.5">
      <c r="A307" s="94" t="s">
        <v>86</v>
      </c>
      <c r="B307" s="96" t="s">
        <v>124</v>
      </c>
      <c r="C307" s="96" t="s">
        <v>313</v>
      </c>
      <c r="D307" s="95">
        <v>84700</v>
      </c>
      <c r="E307" s="95">
        <v>61045.5</v>
      </c>
      <c r="F307" s="55">
        <f t="shared" si="7"/>
        <v>23654.5</v>
      </c>
    </row>
    <row r="308" spans="1:6" ht="90">
      <c r="A308" s="94" t="s">
        <v>153</v>
      </c>
      <c r="B308" s="96" t="s">
        <v>124</v>
      </c>
      <c r="C308" s="96" t="s">
        <v>314</v>
      </c>
      <c r="D308" s="95">
        <v>3893400</v>
      </c>
      <c r="E308" s="95">
        <v>3660897.03</v>
      </c>
      <c r="F308" s="55">
        <f t="shared" si="7"/>
        <v>232502.9700000002</v>
      </c>
    </row>
    <row r="309" spans="1:6" ht="45">
      <c r="A309" s="94" t="s">
        <v>82</v>
      </c>
      <c r="B309" s="96" t="s">
        <v>124</v>
      </c>
      <c r="C309" s="96" t="s">
        <v>315</v>
      </c>
      <c r="D309" s="95">
        <v>3893400</v>
      </c>
      <c r="E309" s="95">
        <v>3660897.03</v>
      </c>
      <c r="F309" s="55">
        <f t="shared" si="7"/>
        <v>232502.9700000002</v>
      </c>
    </row>
    <row r="310" spans="1:6">
      <c r="A310" s="94" t="s">
        <v>73</v>
      </c>
      <c r="B310" s="96" t="s">
        <v>124</v>
      </c>
      <c r="C310" s="96" t="s">
        <v>316</v>
      </c>
      <c r="D310" s="95">
        <v>3893400</v>
      </c>
      <c r="E310" s="95">
        <v>3660897.03</v>
      </c>
      <c r="F310" s="55">
        <f t="shared" si="7"/>
        <v>232502.9700000002</v>
      </c>
    </row>
    <row r="311" spans="1:6">
      <c r="A311" s="94" t="s">
        <v>78</v>
      </c>
      <c r="B311" s="96" t="s">
        <v>124</v>
      </c>
      <c r="C311" s="96" t="s">
        <v>317</v>
      </c>
      <c r="D311" s="95">
        <v>3893400</v>
      </c>
      <c r="E311" s="95">
        <v>3660897.03</v>
      </c>
      <c r="F311" s="55">
        <f t="shared" si="7"/>
        <v>232502.9700000002</v>
      </c>
    </row>
    <row r="312" spans="1:6" ht="22.5">
      <c r="A312" s="94" t="s">
        <v>83</v>
      </c>
      <c r="B312" s="96" t="s">
        <v>124</v>
      </c>
      <c r="C312" s="96" t="s">
        <v>318</v>
      </c>
      <c r="D312" s="95">
        <v>3893400</v>
      </c>
      <c r="E312" s="95">
        <v>3660897.03</v>
      </c>
      <c r="F312" s="55">
        <f t="shared" si="7"/>
        <v>232502.9700000002</v>
      </c>
    </row>
    <row r="313" spans="1:6">
      <c r="A313" s="94" t="s">
        <v>458</v>
      </c>
      <c r="B313" s="96" t="s">
        <v>124</v>
      </c>
      <c r="C313" s="96" t="s">
        <v>504</v>
      </c>
      <c r="D313" s="95">
        <v>6400</v>
      </c>
      <c r="E313" s="95">
        <v>0</v>
      </c>
      <c r="F313" s="55">
        <f t="shared" si="7"/>
        <v>6400</v>
      </c>
    </row>
    <row r="314" spans="1:6" ht="33.75">
      <c r="A314" s="94" t="s">
        <v>459</v>
      </c>
      <c r="B314" s="96" t="s">
        <v>124</v>
      </c>
      <c r="C314" s="96" t="s">
        <v>505</v>
      </c>
      <c r="D314" s="95">
        <v>6400</v>
      </c>
      <c r="E314" s="95">
        <v>0</v>
      </c>
      <c r="F314" s="55">
        <f t="shared" si="7"/>
        <v>6400</v>
      </c>
    </row>
    <row r="315" spans="1:6" ht="33.75">
      <c r="A315" s="94" t="s">
        <v>516</v>
      </c>
      <c r="B315" s="96" t="s">
        <v>124</v>
      </c>
      <c r="C315" s="96" t="s">
        <v>548</v>
      </c>
      <c r="D315" s="95">
        <v>6400</v>
      </c>
      <c r="E315" s="95">
        <v>0</v>
      </c>
      <c r="F315" s="55">
        <f t="shared" si="7"/>
        <v>6400</v>
      </c>
    </row>
    <row r="316" spans="1:6" ht="90">
      <c r="A316" s="94" t="s">
        <v>133</v>
      </c>
      <c r="B316" s="96" t="s">
        <v>124</v>
      </c>
      <c r="C316" s="96" t="s">
        <v>506</v>
      </c>
      <c r="D316" s="95">
        <v>6400</v>
      </c>
      <c r="E316" s="95">
        <v>0</v>
      </c>
      <c r="F316" s="55">
        <f t="shared" si="7"/>
        <v>6400</v>
      </c>
    </row>
    <row r="317" spans="1:6" ht="90">
      <c r="A317" s="94" t="s">
        <v>518</v>
      </c>
      <c r="B317" s="96" t="s">
        <v>124</v>
      </c>
      <c r="C317" s="96" t="s">
        <v>549</v>
      </c>
      <c r="D317" s="95">
        <v>6400</v>
      </c>
      <c r="E317" s="95">
        <v>0</v>
      </c>
      <c r="F317" s="55">
        <f t="shared" si="7"/>
        <v>6400</v>
      </c>
    </row>
    <row r="318" spans="1:6" ht="33.75">
      <c r="A318" s="94" t="s">
        <v>136</v>
      </c>
      <c r="B318" s="96" t="s">
        <v>124</v>
      </c>
      <c r="C318" s="96" t="s">
        <v>507</v>
      </c>
      <c r="D318" s="95">
        <v>6400</v>
      </c>
      <c r="E318" s="95">
        <v>0</v>
      </c>
      <c r="F318" s="55">
        <f t="shared" si="7"/>
        <v>6400</v>
      </c>
    </row>
    <row r="319" spans="1:6">
      <c r="A319" s="94" t="s">
        <v>73</v>
      </c>
      <c r="B319" s="96" t="s">
        <v>124</v>
      </c>
      <c r="C319" s="96" t="s">
        <v>508</v>
      </c>
      <c r="D319" s="95">
        <v>6400</v>
      </c>
      <c r="E319" s="95">
        <v>0</v>
      </c>
      <c r="F319" s="55">
        <f t="shared" si="7"/>
        <v>6400</v>
      </c>
    </row>
    <row r="320" spans="1:6">
      <c r="A320" s="94" t="s">
        <v>78</v>
      </c>
      <c r="B320" s="96" t="s">
        <v>124</v>
      </c>
      <c r="C320" s="96" t="s">
        <v>509</v>
      </c>
      <c r="D320" s="95">
        <v>6400</v>
      </c>
      <c r="E320" s="95">
        <v>0</v>
      </c>
      <c r="F320" s="55">
        <f t="shared" si="7"/>
        <v>6400</v>
      </c>
    </row>
    <row r="321" spans="1:6">
      <c r="A321" s="94" t="s">
        <v>80</v>
      </c>
      <c r="B321" s="96" t="s">
        <v>124</v>
      </c>
      <c r="C321" s="96" t="s">
        <v>510</v>
      </c>
      <c r="D321" s="95">
        <v>6400</v>
      </c>
      <c r="E321" s="95">
        <v>0</v>
      </c>
      <c r="F321" s="55">
        <f t="shared" si="7"/>
        <v>6400</v>
      </c>
    </row>
    <row r="322" spans="1:6">
      <c r="A322" s="94" t="s">
        <v>102</v>
      </c>
      <c r="B322" s="96" t="s">
        <v>124</v>
      </c>
      <c r="C322" s="96" t="s">
        <v>119</v>
      </c>
      <c r="D322" s="95">
        <v>9392600</v>
      </c>
      <c r="E322" s="95">
        <v>5001684.1100000003</v>
      </c>
      <c r="F322" s="55">
        <f t="shared" si="7"/>
        <v>4390915.8899999997</v>
      </c>
    </row>
    <row r="323" spans="1:6">
      <c r="A323" s="94" t="s">
        <v>103</v>
      </c>
      <c r="B323" s="96" t="s">
        <v>124</v>
      </c>
      <c r="C323" s="96" t="s">
        <v>120</v>
      </c>
      <c r="D323" s="95">
        <v>9392600</v>
      </c>
      <c r="E323" s="95">
        <v>5001684.1100000003</v>
      </c>
      <c r="F323" s="55">
        <f t="shared" si="7"/>
        <v>4390915.8899999997</v>
      </c>
    </row>
    <row r="324" spans="1:6" ht="33.75">
      <c r="A324" s="94" t="s">
        <v>525</v>
      </c>
      <c r="B324" s="96" t="s">
        <v>124</v>
      </c>
      <c r="C324" s="96" t="s">
        <v>550</v>
      </c>
      <c r="D324" s="95">
        <v>9392600</v>
      </c>
      <c r="E324" s="95">
        <v>5001684.1100000003</v>
      </c>
      <c r="F324" s="55">
        <f t="shared" si="7"/>
        <v>4390915.8899999997</v>
      </c>
    </row>
    <row r="325" spans="1:6" ht="22.5">
      <c r="A325" s="94" t="s">
        <v>154</v>
      </c>
      <c r="B325" s="96" t="s">
        <v>124</v>
      </c>
      <c r="C325" s="96" t="s">
        <v>319</v>
      </c>
      <c r="D325" s="95">
        <v>7840000</v>
      </c>
      <c r="E325" s="95">
        <v>4216562.63</v>
      </c>
      <c r="F325" s="55">
        <f t="shared" si="7"/>
        <v>3623437.37</v>
      </c>
    </row>
    <row r="326" spans="1:6" ht="90">
      <c r="A326" s="94" t="s">
        <v>526</v>
      </c>
      <c r="B326" s="96" t="s">
        <v>124</v>
      </c>
      <c r="C326" s="96" t="s">
        <v>551</v>
      </c>
      <c r="D326" s="95">
        <v>7594900</v>
      </c>
      <c r="E326" s="95">
        <v>4147002.63</v>
      </c>
      <c r="F326" s="55">
        <f t="shared" si="7"/>
        <v>3447897.37</v>
      </c>
    </row>
    <row r="327" spans="1:6" ht="33.75">
      <c r="A327" s="94" t="s">
        <v>155</v>
      </c>
      <c r="B327" s="96" t="s">
        <v>124</v>
      </c>
      <c r="C327" s="96" t="s">
        <v>320</v>
      </c>
      <c r="D327" s="95">
        <v>5518000</v>
      </c>
      <c r="E327" s="95">
        <v>3077516.47</v>
      </c>
      <c r="F327" s="55">
        <f t="shared" si="7"/>
        <v>2440483.5299999998</v>
      </c>
    </row>
    <row r="328" spans="1:6">
      <c r="A328" s="94" t="s">
        <v>73</v>
      </c>
      <c r="B328" s="96" t="s">
        <v>124</v>
      </c>
      <c r="C328" s="96" t="s">
        <v>321</v>
      </c>
      <c r="D328" s="95">
        <v>5518000</v>
      </c>
      <c r="E328" s="95">
        <v>3077516.47</v>
      </c>
      <c r="F328" s="55">
        <f t="shared" si="7"/>
        <v>2440483.5299999998</v>
      </c>
    </row>
    <row r="329" spans="1:6" ht="22.5">
      <c r="A329" s="94" t="s">
        <v>74</v>
      </c>
      <c r="B329" s="96" t="s">
        <v>124</v>
      </c>
      <c r="C329" s="96" t="s">
        <v>322</v>
      </c>
      <c r="D329" s="95">
        <v>5518000</v>
      </c>
      <c r="E329" s="95">
        <v>3077516.47</v>
      </c>
      <c r="F329" s="55">
        <f t="shared" si="7"/>
        <v>2440483.5299999998</v>
      </c>
    </row>
    <row r="330" spans="1:6">
      <c r="A330" s="94" t="s">
        <v>75</v>
      </c>
      <c r="B330" s="96" t="s">
        <v>124</v>
      </c>
      <c r="C330" s="96" t="s">
        <v>323</v>
      </c>
      <c r="D330" s="95">
        <v>4238000</v>
      </c>
      <c r="E330" s="95">
        <v>2345141.8199999998</v>
      </c>
      <c r="F330" s="55">
        <f t="shared" si="7"/>
        <v>1892858.1800000002</v>
      </c>
    </row>
    <row r="331" spans="1:6" ht="22.5">
      <c r="A331" s="94" t="s">
        <v>76</v>
      </c>
      <c r="B331" s="96" t="s">
        <v>124</v>
      </c>
      <c r="C331" s="96" t="s">
        <v>324</v>
      </c>
      <c r="D331" s="95">
        <v>1280000</v>
      </c>
      <c r="E331" s="95">
        <v>732374.65</v>
      </c>
      <c r="F331" s="55">
        <f t="shared" si="7"/>
        <v>547625.35</v>
      </c>
    </row>
    <row r="332" spans="1:6" ht="33.75">
      <c r="A332" s="94" t="s">
        <v>383</v>
      </c>
      <c r="B332" s="96" t="s">
        <v>124</v>
      </c>
      <c r="C332" s="96" t="s">
        <v>441</v>
      </c>
      <c r="D332" s="95">
        <v>1500</v>
      </c>
      <c r="E332" s="95">
        <v>0</v>
      </c>
      <c r="F332" s="55">
        <f t="shared" si="7"/>
        <v>1500</v>
      </c>
    </row>
    <row r="333" spans="1:6">
      <c r="A333" s="94" t="s">
        <v>73</v>
      </c>
      <c r="B333" s="96" t="s">
        <v>124</v>
      </c>
      <c r="C333" s="96" t="s">
        <v>442</v>
      </c>
      <c r="D333" s="95">
        <v>1500</v>
      </c>
      <c r="E333" s="95">
        <v>0</v>
      </c>
      <c r="F333" s="55">
        <f t="shared" si="7"/>
        <v>1500</v>
      </c>
    </row>
    <row r="334" spans="1:6" ht="22.5">
      <c r="A334" s="94" t="s">
        <v>74</v>
      </c>
      <c r="B334" s="96" t="s">
        <v>124</v>
      </c>
      <c r="C334" s="96" t="s">
        <v>443</v>
      </c>
      <c r="D334" s="95">
        <v>1500</v>
      </c>
      <c r="E334" s="95">
        <v>0</v>
      </c>
      <c r="F334" s="55">
        <f t="shared" si="7"/>
        <v>1500</v>
      </c>
    </row>
    <row r="335" spans="1:6">
      <c r="A335" s="94" t="s">
        <v>77</v>
      </c>
      <c r="B335" s="96" t="s">
        <v>124</v>
      </c>
      <c r="C335" s="96" t="s">
        <v>444</v>
      </c>
      <c r="D335" s="95">
        <v>1500</v>
      </c>
      <c r="E335" s="95">
        <v>0</v>
      </c>
      <c r="F335" s="55">
        <f t="shared" si="7"/>
        <v>1500</v>
      </c>
    </row>
    <row r="336" spans="1:6" ht="33.75">
      <c r="A336" s="94" t="s">
        <v>136</v>
      </c>
      <c r="B336" s="96" t="s">
        <v>124</v>
      </c>
      <c r="C336" s="96" t="s">
        <v>325</v>
      </c>
      <c r="D336" s="95">
        <v>2073400</v>
      </c>
      <c r="E336" s="95">
        <v>1068613.19</v>
      </c>
      <c r="F336" s="55">
        <f t="shared" si="7"/>
        <v>1004786.81</v>
      </c>
    </row>
    <row r="337" spans="1:6">
      <c r="A337" s="94" t="s">
        <v>73</v>
      </c>
      <c r="B337" s="96" t="s">
        <v>124</v>
      </c>
      <c r="C337" s="96" t="s">
        <v>326</v>
      </c>
      <c r="D337" s="95">
        <v>1936400</v>
      </c>
      <c r="E337" s="95">
        <v>1018614.35</v>
      </c>
      <c r="F337" s="55">
        <f t="shared" si="7"/>
        <v>917785.65</v>
      </c>
    </row>
    <row r="338" spans="1:6">
      <c r="A338" s="94" t="s">
        <v>78</v>
      </c>
      <c r="B338" s="96" t="s">
        <v>124</v>
      </c>
      <c r="C338" s="96" t="s">
        <v>327</v>
      </c>
      <c r="D338" s="95">
        <v>1936400</v>
      </c>
      <c r="E338" s="95">
        <v>1018614.35</v>
      </c>
      <c r="F338" s="55">
        <f t="shared" si="7"/>
        <v>917785.65</v>
      </c>
    </row>
    <row r="339" spans="1:6">
      <c r="A339" s="94" t="s">
        <v>79</v>
      </c>
      <c r="B339" s="96" t="s">
        <v>124</v>
      </c>
      <c r="C339" s="96" t="s">
        <v>328</v>
      </c>
      <c r="D339" s="95">
        <v>63000</v>
      </c>
      <c r="E339" s="95">
        <v>35219.699999999997</v>
      </c>
      <c r="F339" s="55">
        <f t="shared" si="7"/>
        <v>27780.300000000003</v>
      </c>
    </row>
    <row r="340" spans="1:6">
      <c r="A340" s="94" t="s">
        <v>100</v>
      </c>
      <c r="B340" s="96" t="s">
        <v>124</v>
      </c>
      <c r="C340" s="96" t="s">
        <v>445</v>
      </c>
      <c r="D340" s="95">
        <v>2000</v>
      </c>
      <c r="E340" s="95">
        <v>0</v>
      </c>
      <c r="F340" s="55">
        <f t="shared" si="7"/>
        <v>2000</v>
      </c>
    </row>
    <row r="341" spans="1:6">
      <c r="A341" s="94" t="s">
        <v>84</v>
      </c>
      <c r="B341" s="96" t="s">
        <v>124</v>
      </c>
      <c r="C341" s="96" t="s">
        <v>329</v>
      </c>
      <c r="D341" s="95">
        <v>1348400</v>
      </c>
      <c r="E341" s="95">
        <v>819528.11</v>
      </c>
      <c r="F341" s="55">
        <f t="shared" si="7"/>
        <v>528871.89</v>
      </c>
    </row>
    <row r="342" spans="1:6" ht="22.5">
      <c r="A342" s="94" t="s">
        <v>83</v>
      </c>
      <c r="B342" s="96" t="s">
        <v>124</v>
      </c>
      <c r="C342" s="96" t="s">
        <v>330</v>
      </c>
      <c r="D342" s="95">
        <v>342500</v>
      </c>
      <c r="E342" s="95">
        <v>129504.19</v>
      </c>
      <c r="F342" s="55">
        <f t="shared" si="7"/>
        <v>212995.81</v>
      </c>
    </row>
    <row r="343" spans="1:6">
      <c r="A343" s="94" t="s">
        <v>80</v>
      </c>
      <c r="B343" s="96" t="s">
        <v>124</v>
      </c>
      <c r="C343" s="96" t="s">
        <v>331</v>
      </c>
      <c r="D343" s="95">
        <v>180500</v>
      </c>
      <c r="E343" s="95">
        <v>34362.35</v>
      </c>
      <c r="F343" s="55">
        <f t="shared" si="7"/>
        <v>146137.65</v>
      </c>
    </row>
    <row r="344" spans="1:6">
      <c r="A344" s="94" t="s">
        <v>85</v>
      </c>
      <c r="B344" s="96" t="s">
        <v>124</v>
      </c>
      <c r="C344" s="96" t="s">
        <v>332</v>
      </c>
      <c r="D344" s="95">
        <v>137000</v>
      </c>
      <c r="E344" s="95">
        <v>49998.84</v>
      </c>
      <c r="F344" s="55">
        <f t="shared" si="7"/>
        <v>87001.16</v>
      </c>
    </row>
    <row r="345" spans="1:6" ht="22.5">
      <c r="A345" s="94" t="s">
        <v>94</v>
      </c>
      <c r="B345" s="96" t="s">
        <v>124</v>
      </c>
      <c r="C345" s="96" t="s">
        <v>333</v>
      </c>
      <c r="D345" s="95">
        <v>31000</v>
      </c>
      <c r="E345" s="95">
        <v>3980</v>
      </c>
      <c r="F345" s="55">
        <f t="shared" si="7"/>
        <v>27020</v>
      </c>
    </row>
    <row r="346" spans="1:6" ht="22.5">
      <c r="A346" s="94" t="s">
        <v>86</v>
      </c>
      <c r="B346" s="96" t="s">
        <v>124</v>
      </c>
      <c r="C346" s="96" t="s">
        <v>334</v>
      </c>
      <c r="D346" s="95">
        <v>106000</v>
      </c>
      <c r="E346" s="95">
        <v>46018.84</v>
      </c>
      <c r="F346" s="55">
        <f t="shared" si="7"/>
        <v>59981.16</v>
      </c>
    </row>
    <row r="347" spans="1:6" ht="22.5">
      <c r="A347" s="94" t="s">
        <v>92</v>
      </c>
      <c r="B347" s="96" t="s">
        <v>124</v>
      </c>
      <c r="C347" s="96" t="s">
        <v>335</v>
      </c>
      <c r="D347" s="95">
        <v>2000</v>
      </c>
      <c r="E347" s="95">
        <v>872.97</v>
      </c>
      <c r="F347" s="55">
        <f t="shared" si="7"/>
        <v>1127.03</v>
      </c>
    </row>
    <row r="348" spans="1:6">
      <c r="A348" s="94" t="s">
        <v>73</v>
      </c>
      <c r="B348" s="96" t="s">
        <v>124</v>
      </c>
      <c r="C348" s="96" t="s">
        <v>336</v>
      </c>
      <c r="D348" s="95">
        <v>2000</v>
      </c>
      <c r="E348" s="95">
        <v>872.97</v>
      </c>
      <c r="F348" s="55">
        <f t="shared" si="7"/>
        <v>1127.03</v>
      </c>
    </row>
    <row r="349" spans="1:6">
      <c r="A349" s="94" t="s">
        <v>91</v>
      </c>
      <c r="B349" s="96" t="s">
        <v>124</v>
      </c>
      <c r="C349" s="96" t="s">
        <v>337</v>
      </c>
      <c r="D349" s="95">
        <v>2000</v>
      </c>
      <c r="E349" s="95">
        <v>872.97</v>
      </c>
      <c r="F349" s="55">
        <f t="shared" si="7"/>
        <v>1127.03</v>
      </c>
    </row>
    <row r="350" spans="1:6" ht="90">
      <c r="A350" s="94" t="s">
        <v>409</v>
      </c>
      <c r="B350" s="96" t="s">
        <v>124</v>
      </c>
      <c r="C350" s="96" t="s">
        <v>446</v>
      </c>
      <c r="D350" s="95">
        <v>150100</v>
      </c>
      <c r="E350" s="95">
        <v>33959</v>
      </c>
      <c r="F350" s="55">
        <f t="shared" si="7"/>
        <v>116141</v>
      </c>
    </row>
    <row r="351" spans="1:6" ht="33.75">
      <c r="A351" s="94" t="s">
        <v>136</v>
      </c>
      <c r="B351" s="96" t="s">
        <v>124</v>
      </c>
      <c r="C351" s="96" t="s">
        <v>447</v>
      </c>
      <c r="D351" s="95">
        <v>150100</v>
      </c>
      <c r="E351" s="95">
        <v>33959</v>
      </c>
      <c r="F351" s="55">
        <f t="shared" si="7"/>
        <v>116141</v>
      </c>
    </row>
    <row r="352" spans="1:6">
      <c r="A352" s="94" t="s">
        <v>73</v>
      </c>
      <c r="B352" s="96" t="s">
        <v>124</v>
      </c>
      <c r="C352" s="96" t="s">
        <v>511</v>
      </c>
      <c r="D352" s="95">
        <v>150000</v>
      </c>
      <c r="E352" s="95">
        <v>33959</v>
      </c>
      <c r="F352" s="55">
        <f t="shared" si="7"/>
        <v>116041</v>
      </c>
    </row>
    <row r="353" spans="1:6">
      <c r="A353" s="94" t="s">
        <v>91</v>
      </c>
      <c r="B353" s="96" t="s">
        <v>124</v>
      </c>
      <c r="C353" s="96" t="s">
        <v>512</v>
      </c>
      <c r="D353" s="95">
        <v>150000</v>
      </c>
      <c r="E353" s="95">
        <v>33959</v>
      </c>
      <c r="F353" s="55">
        <f t="shared" si="7"/>
        <v>116041</v>
      </c>
    </row>
    <row r="354" spans="1:6">
      <c r="A354" s="94" t="s">
        <v>85</v>
      </c>
      <c r="B354" s="96" t="s">
        <v>124</v>
      </c>
      <c r="C354" s="96" t="s">
        <v>448</v>
      </c>
      <c r="D354" s="95">
        <v>100</v>
      </c>
      <c r="E354" s="95">
        <v>0</v>
      </c>
      <c r="F354" s="55">
        <f t="shared" si="7"/>
        <v>100</v>
      </c>
    </row>
    <row r="355" spans="1:6" ht="22.5">
      <c r="A355" s="94" t="s">
        <v>86</v>
      </c>
      <c r="B355" s="96" t="s">
        <v>124</v>
      </c>
      <c r="C355" s="96" t="s">
        <v>449</v>
      </c>
      <c r="D355" s="95">
        <v>100</v>
      </c>
      <c r="E355" s="95">
        <v>0</v>
      </c>
      <c r="F355" s="55">
        <f t="shared" si="7"/>
        <v>100</v>
      </c>
    </row>
    <row r="356" spans="1:6" ht="78.75">
      <c r="A356" s="94" t="s">
        <v>156</v>
      </c>
      <c r="B356" s="96" t="s">
        <v>124</v>
      </c>
      <c r="C356" s="96" t="s">
        <v>338</v>
      </c>
      <c r="D356" s="95">
        <v>95000</v>
      </c>
      <c r="E356" s="95">
        <v>35601</v>
      </c>
      <c r="F356" s="55">
        <f t="shared" si="7"/>
        <v>59399</v>
      </c>
    </row>
    <row r="357" spans="1:6" ht="22.5">
      <c r="A357" s="94" t="s">
        <v>90</v>
      </c>
      <c r="B357" s="96" t="s">
        <v>124</v>
      </c>
      <c r="C357" s="96" t="s">
        <v>339</v>
      </c>
      <c r="D357" s="95">
        <v>95000</v>
      </c>
      <c r="E357" s="95">
        <v>35601</v>
      </c>
      <c r="F357" s="55">
        <f t="shared" si="7"/>
        <v>59399</v>
      </c>
    </row>
    <row r="358" spans="1:6">
      <c r="A358" s="94" t="s">
        <v>73</v>
      </c>
      <c r="B358" s="96" t="s">
        <v>124</v>
      </c>
      <c r="C358" s="96" t="s">
        <v>340</v>
      </c>
      <c r="D358" s="95">
        <v>95000</v>
      </c>
      <c r="E358" s="95">
        <v>35601</v>
      </c>
      <c r="F358" s="55">
        <f t="shared" si="7"/>
        <v>59399</v>
      </c>
    </row>
    <row r="359" spans="1:6">
      <c r="A359" s="94" t="s">
        <v>91</v>
      </c>
      <c r="B359" s="96" t="s">
        <v>124</v>
      </c>
      <c r="C359" s="96" t="s">
        <v>341</v>
      </c>
      <c r="D359" s="95">
        <v>95000</v>
      </c>
      <c r="E359" s="95">
        <v>35601</v>
      </c>
      <c r="F359" s="55">
        <f t="shared" ref="F359:F402" si="8">D359-E359</f>
        <v>59399</v>
      </c>
    </row>
    <row r="360" spans="1:6" ht="22.5">
      <c r="A360" s="94" t="s">
        <v>157</v>
      </c>
      <c r="B360" s="96" t="s">
        <v>124</v>
      </c>
      <c r="C360" s="96" t="s">
        <v>342</v>
      </c>
      <c r="D360" s="95">
        <v>1552600</v>
      </c>
      <c r="E360" s="95">
        <v>785121.48</v>
      </c>
      <c r="F360" s="55">
        <f t="shared" si="8"/>
        <v>767478.52</v>
      </c>
    </row>
    <row r="361" spans="1:6" ht="90">
      <c r="A361" s="94" t="s">
        <v>527</v>
      </c>
      <c r="B361" s="96" t="s">
        <v>124</v>
      </c>
      <c r="C361" s="96" t="s">
        <v>552</v>
      </c>
      <c r="D361" s="95">
        <v>1547600</v>
      </c>
      <c r="E361" s="95">
        <v>784641.48</v>
      </c>
      <c r="F361" s="55">
        <f t="shared" si="8"/>
        <v>762958.52</v>
      </c>
    </row>
    <row r="362" spans="1:6" ht="33.75">
      <c r="A362" s="94" t="s">
        <v>155</v>
      </c>
      <c r="B362" s="96" t="s">
        <v>124</v>
      </c>
      <c r="C362" s="96" t="s">
        <v>343</v>
      </c>
      <c r="D362" s="95">
        <v>1304900</v>
      </c>
      <c r="E362" s="95">
        <v>669034.12</v>
      </c>
      <c r="F362" s="55">
        <f t="shared" si="8"/>
        <v>635865.88</v>
      </c>
    </row>
    <row r="363" spans="1:6">
      <c r="A363" s="94" t="s">
        <v>73</v>
      </c>
      <c r="B363" s="96" t="s">
        <v>124</v>
      </c>
      <c r="C363" s="96" t="s">
        <v>344</v>
      </c>
      <c r="D363" s="95">
        <v>1304900</v>
      </c>
      <c r="E363" s="95">
        <v>669034.12</v>
      </c>
      <c r="F363" s="55">
        <f t="shared" si="8"/>
        <v>635865.88</v>
      </c>
    </row>
    <row r="364" spans="1:6" ht="22.5">
      <c r="A364" s="94" t="s">
        <v>74</v>
      </c>
      <c r="B364" s="96" t="s">
        <v>124</v>
      </c>
      <c r="C364" s="96" t="s">
        <v>345</v>
      </c>
      <c r="D364" s="95">
        <v>1304900</v>
      </c>
      <c r="E364" s="95">
        <v>669034.12</v>
      </c>
      <c r="F364" s="55">
        <f t="shared" si="8"/>
        <v>635865.88</v>
      </c>
    </row>
    <row r="365" spans="1:6">
      <c r="A365" s="94" t="s">
        <v>75</v>
      </c>
      <c r="B365" s="96" t="s">
        <v>124</v>
      </c>
      <c r="C365" s="96" t="s">
        <v>346</v>
      </c>
      <c r="D365" s="95">
        <v>1002300</v>
      </c>
      <c r="E365" s="95">
        <v>521250.03</v>
      </c>
      <c r="F365" s="55">
        <f t="shared" si="8"/>
        <v>481049.97</v>
      </c>
    </row>
    <row r="366" spans="1:6" ht="22.5">
      <c r="A366" s="94" t="s">
        <v>76</v>
      </c>
      <c r="B366" s="96" t="s">
        <v>124</v>
      </c>
      <c r="C366" s="96" t="s">
        <v>347</v>
      </c>
      <c r="D366" s="95">
        <v>302600</v>
      </c>
      <c r="E366" s="95">
        <v>147784.09</v>
      </c>
      <c r="F366" s="55">
        <f t="shared" si="8"/>
        <v>154815.91</v>
      </c>
    </row>
    <row r="367" spans="1:6" ht="33.75">
      <c r="A367" s="94" t="s">
        <v>136</v>
      </c>
      <c r="B367" s="96" t="s">
        <v>124</v>
      </c>
      <c r="C367" s="96" t="s">
        <v>348</v>
      </c>
      <c r="D367" s="95">
        <v>241700</v>
      </c>
      <c r="E367" s="95">
        <v>115607.36</v>
      </c>
      <c r="F367" s="55">
        <f t="shared" si="8"/>
        <v>126092.64</v>
      </c>
    </row>
    <row r="368" spans="1:6">
      <c r="A368" s="94" t="s">
        <v>73</v>
      </c>
      <c r="B368" s="96" t="s">
        <v>124</v>
      </c>
      <c r="C368" s="96" t="s">
        <v>349</v>
      </c>
      <c r="D368" s="95">
        <v>231700</v>
      </c>
      <c r="E368" s="95">
        <v>109233.36</v>
      </c>
      <c r="F368" s="55">
        <f t="shared" si="8"/>
        <v>122466.64</v>
      </c>
    </row>
    <row r="369" spans="1:6">
      <c r="A369" s="94" t="s">
        <v>78</v>
      </c>
      <c r="B369" s="96" t="s">
        <v>124</v>
      </c>
      <c r="C369" s="96" t="s">
        <v>350</v>
      </c>
      <c r="D369" s="95">
        <v>231700</v>
      </c>
      <c r="E369" s="95">
        <v>109233.36</v>
      </c>
      <c r="F369" s="55">
        <f t="shared" si="8"/>
        <v>122466.64</v>
      </c>
    </row>
    <row r="370" spans="1:6">
      <c r="A370" s="94" t="s">
        <v>79</v>
      </c>
      <c r="B370" s="96" t="s">
        <v>124</v>
      </c>
      <c r="C370" s="96" t="s">
        <v>351</v>
      </c>
      <c r="D370" s="95">
        <v>60000</v>
      </c>
      <c r="E370" s="95">
        <v>36994.129999999997</v>
      </c>
      <c r="F370" s="55">
        <f t="shared" si="8"/>
        <v>23005.870000000003</v>
      </c>
    </row>
    <row r="371" spans="1:6">
      <c r="A371" s="94" t="s">
        <v>100</v>
      </c>
      <c r="B371" s="96" t="s">
        <v>124</v>
      </c>
      <c r="C371" s="96" t="s">
        <v>352</v>
      </c>
      <c r="D371" s="95">
        <v>2000</v>
      </c>
      <c r="E371" s="95">
        <v>0</v>
      </c>
      <c r="F371" s="55">
        <f t="shared" si="8"/>
        <v>2000</v>
      </c>
    </row>
    <row r="372" spans="1:6">
      <c r="A372" s="94" t="s">
        <v>84</v>
      </c>
      <c r="B372" s="96" t="s">
        <v>124</v>
      </c>
      <c r="C372" s="96" t="s">
        <v>353</v>
      </c>
      <c r="D372" s="95">
        <v>64200</v>
      </c>
      <c r="E372" s="95">
        <v>34915.97</v>
      </c>
      <c r="F372" s="55">
        <f t="shared" si="8"/>
        <v>29284.03</v>
      </c>
    </row>
    <row r="373" spans="1:6" ht="22.5">
      <c r="A373" s="94" t="s">
        <v>83</v>
      </c>
      <c r="B373" s="96" t="s">
        <v>124</v>
      </c>
      <c r="C373" s="96" t="s">
        <v>354</v>
      </c>
      <c r="D373" s="95">
        <v>15000</v>
      </c>
      <c r="E373" s="95">
        <v>3661</v>
      </c>
      <c r="F373" s="55">
        <f t="shared" si="8"/>
        <v>11339</v>
      </c>
    </row>
    <row r="374" spans="1:6">
      <c r="A374" s="94" t="s">
        <v>80</v>
      </c>
      <c r="B374" s="96" t="s">
        <v>124</v>
      </c>
      <c r="C374" s="96" t="s">
        <v>355</v>
      </c>
      <c r="D374" s="95">
        <v>90500</v>
      </c>
      <c r="E374" s="95">
        <v>33662.26</v>
      </c>
      <c r="F374" s="55">
        <f t="shared" si="8"/>
        <v>56837.74</v>
      </c>
    </row>
    <row r="375" spans="1:6">
      <c r="A375" s="94" t="s">
        <v>85</v>
      </c>
      <c r="B375" s="96" t="s">
        <v>124</v>
      </c>
      <c r="C375" s="96" t="s">
        <v>356</v>
      </c>
      <c r="D375" s="95">
        <v>10000</v>
      </c>
      <c r="E375" s="95">
        <v>6374</v>
      </c>
      <c r="F375" s="55">
        <f t="shared" si="8"/>
        <v>3626</v>
      </c>
    </row>
    <row r="376" spans="1:6" ht="22.5">
      <c r="A376" s="94" t="s">
        <v>94</v>
      </c>
      <c r="B376" s="96" t="s">
        <v>124</v>
      </c>
      <c r="C376" s="96" t="s">
        <v>357</v>
      </c>
      <c r="D376" s="95">
        <v>2100</v>
      </c>
      <c r="E376" s="95">
        <v>2040</v>
      </c>
      <c r="F376" s="55">
        <f t="shared" si="8"/>
        <v>60</v>
      </c>
    </row>
    <row r="377" spans="1:6" ht="22.5">
      <c r="A377" s="94" t="s">
        <v>86</v>
      </c>
      <c r="B377" s="96" t="s">
        <v>124</v>
      </c>
      <c r="C377" s="96" t="s">
        <v>358</v>
      </c>
      <c r="D377" s="95">
        <v>7900</v>
      </c>
      <c r="E377" s="95">
        <v>4334</v>
      </c>
      <c r="F377" s="55">
        <f t="shared" si="8"/>
        <v>3566</v>
      </c>
    </row>
    <row r="378" spans="1:6" ht="22.5">
      <c r="A378" s="94" t="s">
        <v>92</v>
      </c>
      <c r="B378" s="96" t="s">
        <v>124</v>
      </c>
      <c r="C378" s="96" t="s">
        <v>450</v>
      </c>
      <c r="D378" s="95">
        <v>1000</v>
      </c>
      <c r="E378" s="95">
        <v>0</v>
      </c>
      <c r="F378" s="55">
        <f t="shared" si="8"/>
        <v>1000</v>
      </c>
    </row>
    <row r="379" spans="1:6">
      <c r="A379" s="94" t="s">
        <v>73</v>
      </c>
      <c r="B379" s="96" t="s">
        <v>124</v>
      </c>
      <c r="C379" s="96" t="s">
        <v>451</v>
      </c>
      <c r="D379" s="95">
        <v>1000</v>
      </c>
      <c r="E379" s="95">
        <v>0</v>
      </c>
      <c r="F379" s="55">
        <f t="shared" si="8"/>
        <v>1000</v>
      </c>
    </row>
    <row r="380" spans="1:6">
      <c r="A380" s="94" t="s">
        <v>91</v>
      </c>
      <c r="B380" s="96" t="s">
        <v>124</v>
      </c>
      <c r="C380" s="96" t="s">
        <v>452</v>
      </c>
      <c r="D380" s="95">
        <v>1000</v>
      </c>
      <c r="E380" s="95">
        <v>0</v>
      </c>
      <c r="F380" s="55">
        <f t="shared" si="8"/>
        <v>1000</v>
      </c>
    </row>
    <row r="381" spans="1:6" ht="78.75">
      <c r="A381" s="94" t="s">
        <v>158</v>
      </c>
      <c r="B381" s="96" t="s">
        <v>124</v>
      </c>
      <c r="C381" s="96" t="s">
        <v>359</v>
      </c>
      <c r="D381" s="95">
        <v>5000</v>
      </c>
      <c r="E381" s="95">
        <v>480</v>
      </c>
      <c r="F381" s="55">
        <f t="shared" si="8"/>
        <v>4520</v>
      </c>
    </row>
    <row r="382" spans="1:6" ht="22.5">
      <c r="A382" s="94" t="s">
        <v>90</v>
      </c>
      <c r="B382" s="96" t="s">
        <v>124</v>
      </c>
      <c r="C382" s="96" t="s">
        <v>360</v>
      </c>
      <c r="D382" s="95">
        <v>5000</v>
      </c>
      <c r="E382" s="95">
        <v>480</v>
      </c>
      <c r="F382" s="55">
        <f t="shared" si="8"/>
        <v>4520</v>
      </c>
    </row>
    <row r="383" spans="1:6">
      <c r="A383" s="94" t="s">
        <v>73</v>
      </c>
      <c r="B383" s="96" t="s">
        <v>124</v>
      </c>
      <c r="C383" s="96" t="s">
        <v>361</v>
      </c>
      <c r="D383" s="95">
        <v>5000</v>
      </c>
      <c r="E383" s="95">
        <v>480</v>
      </c>
      <c r="F383" s="55">
        <f t="shared" si="8"/>
        <v>4520</v>
      </c>
    </row>
    <row r="384" spans="1:6">
      <c r="A384" s="94" t="s">
        <v>91</v>
      </c>
      <c r="B384" s="96" t="s">
        <v>124</v>
      </c>
      <c r="C384" s="96" t="s">
        <v>362</v>
      </c>
      <c r="D384" s="95">
        <v>5000</v>
      </c>
      <c r="E384" s="95">
        <v>480</v>
      </c>
      <c r="F384" s="55">
        <f t="shared" si="8"/>
        <v>4520</v>
      </c>
    </row>
    <row r="385" spans="1:6">
      <c r="A385" s="94" t="s">
        <v>126</v>
      </c>
      <c r="B385" s="96" t="s">
        <v>124</v>
      </c>
      <c r="C385" s="96" t="s">
        <v>128</v>
      </c>
      <c r="D385" s="95">
        <v>500000</v>
      </c>
      <c r="E385" s="95">
        <v>307191.42</v>
      </c>
      <c r="F385" s="55">
        <f t="shared" si="8"/>
        <v>192808.58000000002</v>
      </c>
    </row>
    <row r="386" spans="1:6">
      <c r="A386" s="94" t="s">
        <v>127</v>
      </c>
      <c r="B386" s="96" t="s">
        <v>124</v>
      </c>
      <c r="C386" s="96" t="s">
        <v>129</v>
      </c>
      <c r="D386" s="95">
        <v>500000</v>
      </c>
      <c r="E386" s="95">
        <v>307191.42</v>
      </c>
      <c r="F386" s="55">
        <f t="shared" si="8"/>
        <v>192808.58000000002</v>
      </c>
    </row>
    <row r="387" spans="1:6" ht="45">
      <c r="A387" s="94" t="s">
        <v>528</v>
      </c>
      <c r="B387" s="96" t="s">
        <v>124</v>
      </c>
      <c r="C387" s="96" t="s">
        <v>553</v>
      </c>
      <c r="D387" s="95">
        <v>500000</v>
      </c>
      <c r="E387" s="95">
        <v>307191.42</v>
      </c>
      <c r="F387" s="55">
        <f t="shared" si="8"/>
        <v>192808.58000000002</v>
      </c>
    </row>
    <row r="388" spans="1:6" ht="33.75">
      <c r="A388" s="94" t="s">
        <v>159</v>
      </c>
      <c r="B388" s="96" t="s">
        <v>124</v>
      </c>
      <c r="C388" s="96" t="s">
        <v>363</v>
      </c>
      <c r="D388" s="95">
        <v>500000</v>
      </c>
      <c r="E388" s="95">
        <v>307191.42</v>
      </c>
      <c r="F388" s="55">
        <f t="shared" si="8"/>
        <v>192808.58000000002</v>
      </c>
    </row>
    <row r="389" spans="1:6" ht="90">
      <c r="A389" s="94" t="s">
        <v>410</v>
      </c>
      <c r="B389" s="96" t="s">
        <v>124</v>
      </c>
      <c r="C389" s="96" t="s">
        <v>364</v>
      </c>
      <c r="D389" s="95">
        <v>500000</v>
      </c>
      <c r="E389" s="95">
        <v>307191.42</v>
      </c>
      <c r="F389" s="55">
        <f t="shared" si="8"/>
        <v>192808.58000000002</v>
      </c>
    </row>
    <row r="390" spans="1:6">
      <c r="A390" s="94" t="s">
        <v>87</v>
      </c>
      <c r="B390" s="96" t="s">
        <v>124</v>
      </c>
      <c r="C390" s="96" t="s">
        <v>365</v>
      </c>
      <c r="D390" s="95">
        <v>500000</v>
      </c>
      <c r="E390" s="95">
        <v>307191.42</v>
      </c>
      <c r="F390" s="55">
        <f t="shared" si="8"/>
        <v>192808.58000000002</v>
      </c>
    </row>
    <row r="391" spans="1:6">
      <c r="A391" s="94" t="s">
        <v>73</v>
      </c>
      <c r="B391" s="96" t="s">
        <v>124</v>
      </c>
      <c r="C391" s="96" t="s">
        <v>366</v>
      </c>
      <c r="D391" s="95">
        <v>500000</v>
      </c>
      <c r="E391" s="95">
        <v>307191.42</v>
      </c>
      <c r="F391" s="55">
        <f t="shared" si="8"/>
        <v>192808.58000000002</v>
      </c>
    </row>
    <row r="392" spans="1:6" ht="22.5">
      <c r="A392" s="94" t="s">
        <v>88</v>
      </c>
      <c r="B392" s="96" t="s">
        <v>124</v>
      </c>
      <c r="C392" s="96" t="s">
        <v>367</v>
      </c>
      <c r="D392" s="95">
        <v>500000</v>
      </c>
      <c r="E392" s="95">
        <v>307191.42</v>
      </c>
      <c r="F392" s="55">
        <f t="shared" si="8"/>
        <v>192808.58000000002</v>
      </c>
    </row>
    <row r="393" spans="1:6" ht="33.75">
      <c r="A393" s="94" t="s">
        <v>89</v>
      </c>
      <c r="B393" s="96" t="s">
        <v>124</v>
      </c>
      <c r="C393" s="96" t="s">
        <v>368</v>
      </c>
      <c r="D393" s="95">
        <v>500000</v>
      </c>
      <c r="E393" s="95">
        <v>307191.42</v>
      </c>
      <c r="F393" s="55">
        <f t="shared" si="8"/>
        <v>192808.58000000002</v>
      </c>
    </row>
    <row r="394" spans="1:6">
      <c r="A394" s="94" t="s">
        <v>104</v>
      </c>
      <c r="B394" s="96" t="s">
        <v>124</v>
      </c>
      <c r="C394" s="96" t="s">
        <v>121</v>
      </c>
      <c r="D394" s="95">
        <v>20000</v>
      </c>
      <c r="E394" s="95">
        <v>985</v>
      </c>
      <c r="F394" s="55">
        <f t="shared" si="8"/>
        <v>19015</v>
      </c>
    </row>
    <row r="395" spans="1:6" ht="22.5">
      <c r="A395" s="94" t="s">
        <v>105</v>
      </c>
      <c r="B395" s="96" t="s">
        <v>124</v>
      </c>
      <c r="C395" s="96" t="s">
        <v>122</v>
      </c>
      <c r="D395" s="95">
        <v>20000</v>
      </c>
      <c r="E395" s="95">
        <v>985</v>
      </c>
      <c r="F395" s="55">
        <f t="shared" si="8"/>
        <v>19015</v>
      </c>
    </row>
    <row r="396" spans="1:6" ht="45">
      <c r="A396" s="94" t="s">
        <v>529</v>
      </c>
      <c r="B396" s="96" t="s">
        <v>124</v>
      </c>
      <c r="C396" s="96" t="s">
        <v>554</v>
      </c>
      <c r="D396" s="95">
        <v>20000</v>
      </c>
      <c r="E396" s="95">
        <v>985</v>
      </c>
      <c r="F396" s="55">
        <f t="shared" si="8"/>
        <v>19015</v>
      </c>
    </row>
    <row r="397" spans="1:6" ht="22.5">
      <c r="A397" s="94" t="s">
        <v>160</v>
      </c>
      <c r="B397" s="96" t="s">
        <v>124</v>
      </c>
      <c r="C397" s="96" t="s">
        <v>369</v>
      </c>
      <c r="D397" s="95">
        <v>20000</v>
      </c>
      <c r="E397" s="95">
        <v>985</v>
      </c>
      <c r="F397" s="55">
        <f t="shared" si="8"/>
        <v>19015</v>
      </c>
    </row>
    <row r="398" spans="1:6" ht="78.75">
      <c r="A398" s="94" t="s">
        <v>161</v>
      </c>
      <c r="B398" s="96" t="s">
        <v>124</v>
      </c>
      <c r="C398" s="96" t="s">
        <v>370</v>
      </c>
      <c r="D398" s="95">
        <v>20000</v>
      </c>
      <c r="E398" s="95">
        <v>985</v>
      </c>
      <c r="F398" s="55">
        <f t="shared" si="8"/>
        <v>19015</v>
      </c>
    </row>
    <row r="399" spans="1:6" ht="33.75">
      <c r="A399" s="94" t="s">
        <v>136</v>
      </c>
      <c r="B399" s="96" t="s">
        <v>124</v>
      </c>
      <c r="C399" s="96" t="s">
        <v>371</v>
      </c>
      <c r="D399" s="95">
        <v>20000</v>
      </c>
      <c r="E399" s="95">
        <v>985</v>
      </c>
      <c r="F399" s="55">
        <f t="shared" si="8"/>
        <v>19015</v>
      </c>
    </row>
    <row r="400" spans="1:6">
      <c r="A400" s="94" t="s">
        <v>73</v>
      </c>
      <c r="B400" s="96" t="s">
        <v>124</v>
      </c>
      <c r="C400" s="96" t="s">
        <v>372</v>
      </c>
      <c r="D400" s="95">
        <v>20000</v>
      </c>
      <c r="E400" s="95">
        <v>985</v>
      </c>
      <c r="F400" s="55">
        <f t="shared" si="8"/>
        <v>19015</v>
      </c>
    </row>
    <row r="401" spans="1:6">
      <c r="A401" s="94" t="s">
        <v>91</v>
      </c>
      <c r="B401" s="96" t="s">
        <v>124</v>
      </c>
      <c r="C401" s="96" t="s">
        <v>373</v>
      </c>
      <c r="D401" s="95">
        <v>20000</v>
      </c>
      <c r="E401" s="95">
        <v>985</v>
      </c>
      <c r="F401" s="55">
        <f t="shared" si="8"/>
        <v>19015</v>
      </c>
    </row>
    <row r="402" spans="1:6" ht="22.5">
      <c r="A402" s="94" t="s">
        <v>106</v>
      </c>
      <c r="B402" s="96" t="s">
        <v>125</v>
      </c>
      <c r="C402" s="96" t="s">
        <v>131</v>
      </c>
      <c r="D402" s="95">
        <v>-1456200</v>
      </c>
      <c r="E402" s="95">
        <v>-620270.79</v>
      </c>
      <c r="F402" s="55">
        <f t="shared" si="8"/>
        <v>-835929.21</v>
      </c>
    </row>
  </sheetData>
  <mergeCells count="2">
    <mergeCell ref="A4:A8"/>
    <mergeCell ref="E4:E8"/>
  </mergeCells>
  <phoneticPr fontId="3" type="noConversion"/>
  <pageMargins left="0.15748031496062992" right="0" top="0.39370078740157483" bottom="0" header="0" footer="0"/>
  <pageSetup paperSize="9" orientation="portrait" r:id="rId1"/>
  <headerFooter alignWithMargins="0">
    <oddFooter>&amp;C&amp;8-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/>
  <dimension ref="A1:DJ932"/>
  <sheetViews>
    <sheetView workbookViewId="0">
      <selection activeCell="A33" sqref="A33"/>
    </sheetView>
  </sheetViews>
  <sheetFormatPr defaultRowHeight="12.75"/>
  <cols>
    <col min="1" max="1" width="27.5703125" customWidth="1"/>
    <col min="2" max="2" width="7" customWidth="1"/>
    <col min="3" max="3" width="0.140625" hidden="1" customWidth="1"/>
    <col min="4" max="4" width="21.7109375" customWidth="1"/>
    <col min="5" max="5" width="13.85546875" customWidth="1"/>
    <col min="6" max="6" width="12.5703125" customWidth="1"/>
    <col min="7" max="7" width="17.5703125" customWidth="1"/>
  </cols>
  <sheetData>
    <row r="1" spans="1:114">
      <c r="A1" s="2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</row>
    <row r="2" spans="1:114" ht="15">
      <c r="D2" s="20" t="s">
        <v>18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</row>
    <row r="3" spans="1:114"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</row>
    <row r="4" spans="1:114">
      <c r="A4" s="16"/>
      <c r="B4" s="17"/>
      <c r="C4" s="110" t="s">
        <v>20</v>
      </c>
      <c r="D4" s="110" t="s">
        <v>35</v>
      </c>
      <c r="E4" s="24"/>
      <c r="F4" s="113" t="s">
        <v>23</v>
      </c>
      <c r="G4" s="113" t="s">
        <v>17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</row>
    <row r="5" spans="1:114">
      <c r="A5" s="18"/>
      <c r="C5" s="111"/>
      <c r="D5" s="112"/>
      <c r="E5" s="3" t="s">
        <v>25</v>
      </c>
      <c r="F5" s="112"/>
      <c r="G5" s="112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</row>
    <row r="6" spans="1:114">
      <c r="A6" s="8" t="s">
        <v>7</v>
      </c>
      <c r="B6" s="8" t="s">
        <v>8</v>
      </c>
      <c r="C6" s="111"/>
      <c r="D6" s="112"/>
      <c r="E6" s="3" t="s">
        <v>26</v>
      </c>
      <c r="F6" s="112"/>
      <c r="G6" s="11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</row>
    <row r="7" spans="1:114">
      <c r="A7" s="19"/>
      <c r="B7" s="8" t="s">
        <v>9</v>
      </c>
      <c r="C7" s="111"/>
      <c r="D7" s="112"/>
      <c r="E7" s="11" t="s">
        <v>2</v>
      </c>
      <c r="F7" s="112"/>
      <c r="G7" s="112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</row>
    <row r="8" spans="1:114">
      <c r="A8" s="19"/>
      <c r="B8" s="8" t="s">
        <v>10</v>
      </c>
      <c r="C8" s="111"/>
      <c r="D8" s="112"/>
      <c r="E8" s="3"/>
      <c r="F8" s="112"/>
      <c r="G8" s="112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</row>
    <row r="9" spans="1:114">
      <c r="A9" s="23">
        <v>1</v>
      </c>
      <c r="B9" s="21">
        <v>2</v>
      </c>
      <c r="C9" s="25" t="s">
        <v>19</v>
      </c>
      <c r="D9" s="21">
        <v>3</v>
      </c>
      <c r="E9" s="27">
        <v>4</v>
      </c>
      <c r="F9" s="27">
        <v>5</v>
      </c>
      <c r="G9" s="27">
        <v>6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</row>
    <row r="10" spans="1:114" ht="22.5">
      <c r="A10" s="32" t="s">
        <v>41</v>
      </c>
      <c r="B10" s="33">
        <v>500</v>
      </c>
      <c r="C10" s="22" t="s">
        <v>21</v>
      </c>
      <c r="D10" s="34" t="s">
        <v>38</v>
      </c>
      <c r="E10" s="51">
        <f>E17+E16</f>
        <v>1456200</v>
      </c>
      <c r="F10" s="51">
        <f>F16+F20</f>
        <v>620270.78999999911</v>
      </c>
      <c r="G10" s="50">
        <f>G15+G20</f>
        <v>835929.21000000089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</row>
    <row r="11" spans="1:114">
      <c r="A11" s="32" t="s">
        <v>42</v>
      </c>
      <c r="B11" s="33">
        <v>700</v>
      </c>
      <c r="C11" s="1"/>
      <c r="D11" s="35" t="s">
        <v>52</v>
      </c>
      <c r="E11" s="51">
        <f>E16+E20</f>
        <v>1456200</v>
      </c>
      <c r="F11" s="51">
        <f>F16+F20</f>
        <v>620270.78999999911</v>
      </c>
      <c r="G11" s="50">
        <f t="shared" ref="G11:G19" si="0">E11-F11</f>
        <v>835929.21000000089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</row>
    <row r="12" spans="1:114" ht="33.75">
      <c r="A12" s="32" t="s">
        <v>43</v>
      </c>
      <c r="B12" s="33">
        <v>700</v>
      </c>
      <c r="C12" s="9"/>
      <c r="D12" s="35" t="s">
        <v>53</v>
      </c>
      <c r="E12" s="51">
        <f>E16+E20</f>
        <v>1456200</v>
      </c>
      <c r="F12" s="51">
        <f>F16+F20</f>
        <v>620270.78999999911</v>
      </c>
      <c r="G12" s="50">
        <f t="shared" si="0"/>
        <v>835929.21000000089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</row>
    <row r="13" spans="1:114" ht="22.5">
      <c r="A13" s="32" t="s">
        <v>44</v>
      </c>
      <c r="B13" s="33">
        <v>710</v>
      </c>
      <c r="C13" s="6" t="s">
        <v>29</v>
      </c>
      <c r="D13" s="35" t="s">
        <v>54</v>
      </c>
      <c r="E13" s="49">
        <v>-53556300</v>
      </c>
      <c r="F13" s="49">
        <v>-35636657.850000001</v>
      </c>
      <c r="G13" s="50">
        <f t="shared" si="0"/>
        <v>-17919642.149999999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</row>
    <row r="14" spans="1:114" ht="22.5">
      <c r="A14" s="32" t="s">
        <v>45</v>
      </c>
      <c r="B14" s="33">
        <v>710</v>
      </c>
      <c r="D14" s="35" t="s">
        <v>55</v>
      </c>
      <c r="E14" s="49">
        <v>-53556300</v>
      </c>
      <c r="F14" s="49">
        <v>-35636657.850000001</v>
      </c>
      <c r="G14" s="50">
        <f t="shared" si="0"/>
        <v>-17919642.149999999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</row>
    <row r="15" spans="1:114" ht="22.5">
      <c r="A15" s="32" t="s">
        <v>46</v>
      </c>
      <c r="B15" s="33">
        <v>710</v>
      </c>
      <c r="C15" s="7"/>
      <c r="D15" s="35" t="s">
        <v>56</v>
      </c>
      <c r="E15" s="49">
        <v>-53556300</v>
      </c>
      <c r="F15" s="49">
        <v>-35636657.850000001</v>
      </c>
      <c r="G15" s="50">
        <f t="shared" si="0"/>
        <v>-17919642.149999999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</row>
    <row r="16" spans="1:114" ht="33.75">
      <c r="A16" s="32" t="s">
        <v>47</v>
      </c>
      <c r="B16" s="33">
        <v>710</v>
      </c>
      <c r="C16" s="6" t="s">
        <v>30</v>
      </c>
      <c r="D16" s="35" t="s">
        <v>57</v>
      </c>
      <c r="E16" s="49">
        <v>-53556300</v>
      </c>
      <c r="F16" s="49">
        <v>-35636657.850000001</v>
      </c>
      <c r="G16" s="50">
        <f t="shared" si="0"/>
        <v>-17919642.149999999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</row>
    <row r="17" spans="1:114" ht="22.5">
      <c r="A17" s="32" t="s">
        <v>48</v>
      </c>
      <c r="B17" s="33">
        <v>720</v>
      </c>
      <c r="D17" s="35" t="s">
        <v>58</v>
      </c>
      <c r="E17" s="49">
        <v>55012500</v>
      </c>
      <c r="F17" s="49">
        <v>36256928.640000001</v>
      </c>
      <c r="G17" s="50">
        <f t="shared" si="0"/>
        <v>18755571.359999999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</row>
    <row r="18" spans="1:114" ht="22.5">
      <c r="A18" s="32" t="s">
        <v>49</v>
      </c>
      <c r="B18" s="33">
        <v>720</v>
      </c>
      <c r="C18" s="7"/>
      <c r="D18" s="35" t="s">
        <v>59</v>
      </c>
      <c r="E18" s="49">
        <v>55012500</v>
      </c>
      <c r="F18" s="49">
        <v>36256928.640000001</v>
      </c>
      <c r="G18" s="50">
        <f>E18-F18</f>
        <v>18755571.359999999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</row>
    <row r="19" spans="1:114" ht="22.5">
      <c r="A19" s="32" t="s">
        <v>50</v>
      </c>
      <c r="B19" s="33">
        <v>720</v>
      </c>
      <c r="C19" s="5"/>
      <c r="D19" s="35" t="s">
        <v>60</v>
      </c>
      <c r="E19" s="49">
        <v>55012500</v>
      </c>
      <c r="F19" s="49">
        <v>36256928.640000001</v>
      </c>
      <c r="G19" s="50">
        <f t="shared" si="0"/>
        <v>18755571.359999999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</row>
    <row r="20" spans="1:114" ht="33.75">
      <c r="A20" s="32" t="s">
        <v>51</v>
      </c>
      <c r="B20" s="33">
        <v>720</v>
      </c>
      <c r="D20" s="35" t="s">
        <v>61</v>
      </c>
      <c r="E20" s="49">
        <v>55012500</v>
      </c>
      <c r="F20" s="49">
        <v>36256928.640000001</v>
      </c>
      <c r="G20" s="50">
        <f>E20-F20</f>
        <v>18755571.359999999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</row>
    <row r="21" spans="1:114">
      <c r="A21" s="5"/>
      <c r="B21" s="30"/>
      <c r="C21" s="7"/>
      <c r="D21" s="7"/>
      <c r="E21" s="28"/>
      <c r="F21" s="4"/>
      <c r="G21" s="4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</row>
    <row r="22" spans="1:114">
      <c r="A22" s="31" t="s">
        <v>62</v>
      </c>
      <c r="B22" s="2" t="s">
        <v>63</v>
      </c>
      <c r="C22" s="2"/>
      <c r="D22" s="2"/>
      <c r="E22" s="109" t="s">
        <v>130</v>
      </c>
      <c r="F22" s="109"/>
      <c r="G22" s="109"/>
      <c r="H22" s="109"/>
      <c r="I22" s="2"/>
      <c r="J22" s="2"/>
      <c r="K22" s="109"/>
      <c r="L22" s="109"/>
      <c r="M22" s="109"/>
      <c r="N22" s="109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</row>
    <row r="23" spans="1:114">
      <c r="A23" s="37"/>
      <c r="B23" s="108" t="s">
        <v>64</v>
      </c>
      <c r="C23" s="108"/>
      <c r="D23" s="108"/>
      <c r="E23" s="108" t="s">
        <v>65</v>
      </c>
      <c r="F23" s="108"/>
      <c r="G23" s="108"/>
      <c r="H23" s="108"/>
      <c r="I23" s="38"/>
      <c r="K23" s="108"/>
      <c r="L23" s="108"/>
      <c r="M23" s="108"/>
      <c r="N23" s="108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</row>
    <row r="24" spans="1:114">
      <c r="A24" s="39"/>
      <c r="B24" s="2"/>
      <c r="C24" s="2"/>
      <c r="D24" s="2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</row>
    <row r="25" spans="1:114" ht="22.5">
      <c r="A25" s="31" t="s">
        <v>66</v>
      </c>
      <c r="B25" s="2" t="s">
        <v>63</v>
      </c>
      <c r="C25" s="2"/>
      <c r="D25" s="2"/>
      <c r="E25" s="109" t="s">
        <v>67</v>
      </c>
      <c r="F25" s="109"/>
      <c r="G25" s="109"/>
      <c r="H25" s="109"/>
      <c r="I25" s="2"/>
      <c r="J25" s="2"/>
      <c r="K25" s="109"/>
      <c r="L25" s="109"/>
      <c r="M25" s="109"/>
      <c r="N25" s="109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</row>
    <row r="26" spans="1:114">
      <c r="A26" s="37"/>
      <c r="B26" s="108" t="s">
        <v>64</v>
      </c>
      <c r="C26" s="108"/>
      <c r="D26" s="108"/>
      <c r="E26" s="108" t="s">
        <v>65</v>
      </c>
      <c r="F26" s="108"/>
      <c r="G26" s="108"/>
      <c r="H26" s="108"/>
      <c r="I26" s="38"/>
      <c r="K26" s="108"/>
      <c r="L26" s="108"/>
      <c r="M26" s="108"/>
      <c r="N26" s="108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</row>
    <row r="27" spans="1:114">
      <c r="A27" s="39"/>
      <c r="B27" s="2"/>
      <c r="C27" s="2"/>
      <c r="D27" s="2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</row>
    <row r="28" spans="1:114">
      <c r="A28" s="31" t="s">
        <v>68</v>
      </c>
      <c r="B28" s="2" t="s">
        <v>63</v>
      </c>
      <c r="C28" s="2"/>
      <c r="D28" s="2"/>
      <c r="E28" s="109" t="s">
        <v>123</v>
      </c>
      <c r="F28" s="109"/>
      <c r="G28" s="109"/>
      <c r="H28" s="109"/>
      <c r="I28" s="2"/>
      <c r="J28" s="2"/>
      <c r="K28" s="109"/>
      <c r="L28" s="109"/>
      <c r="M28" s="109"/>
      <c r="N28" s="109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</row>
    <row r="29" spans="1:114">
      <c r="A29" s="41"/>
      <c r="B29" s="108" t="s">
        <v>64</v>
      </c>
      <c r="C29" s="108"/>
      <c r="D29" s="108"/>
      <c r="E29" s="108" t="s">
        <v>65</v>
      </c>
      <c r="F29" s="108"/>
      <c r="G29" s="108"/>
      <c r="H29" s="108"/>
      <c r="I29" s="38"/>
      <c r="J29" s="40"/>
      <c r="K29" s="108"/>
      <c r="L29" s="108"/>
      <c r="M29" s="108"/>
      <c r="N29" s="108"/>
      <c r="O29" s="4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</row>
    <row r="30" spans="1:11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</row>
    <row r="31" spans="1:11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</row>
    <row r="32" spans="1:114">
      <c r="A32" s="37" t="s">
        <v>797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</row>
    <row r="33" spans="1:11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</row>
    <row r="34" spans="1:11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</row>
    <row r="35" spans="1:11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</row>
    <row r="36" spans="1:11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</row>
    <row r="37" spans="1:11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</row>
    <row r="38" spans="1:11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</row>
    <row r="39" spans="1:11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</row>
    <row r="40" spans="1:11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</row>
    <row r="41" spans="1:11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</row>
    <row r="42" spans="1:11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</row>
    <row r="43" spans="1:11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</row>
    <row r="44" spans="1:11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</row>
    <row r="45" spans="1:11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</row>
    <row r="46" spans="1:11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</row>
    <row r="47" spans="1:11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</row>
    <row r="48" spans="1:11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</row>
    <row r="49" spans="1:11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</row>
    <row r="50" spans="1:11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</row>
    <row r="51" spans="1:11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</row>
    <row r="52" spans="1:11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</row>
    <row r="53" spans="1:11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</row>
    <row r="54" spans="1:11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</row>
    <row r="55" spans="1:11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</row>
    <row r="56" spans="1:11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</row>
    <row r="57" spans="1:11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</row>
    <row r="58" spans="1:11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</row>
    <row r="59" spans="1:11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</row>
    <row r="60" spans="1:11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</row>
    <row r="61" spans="1:11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</row>
    <row r="62" spans="1:11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</row>
    <row r="63" spans="1:11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</row>
    <row r="64" spans="1:11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</row>
    <row r="65" spans="1:11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</row>
    <row r="66" spans="1:11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</row>
    <row r="67" spans="1:11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</row>
    <row r="68" spans="1:11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</row>
    <row r="69" spans="1:11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</row>
    <row r="70" spans="1:11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</row>
    <row r="71" spans="1:11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</row>
    <row r="72" spans="1:11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</row>
    <row r="73" spans="1:11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</row>
    <row r="74" spans="1:11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</row>
    <row r="75" spans="1:11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</row>
    <row r="76" spans="1:11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</row>
    <row r="77" spans="1:11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</row>
    <row r="78" spans="1:11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</row>
    <row r="79" spans="1:11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</row>
    <row r="80" spans="1:11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</row>
    <row r="81" spans="1:11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</row>
    <row r="82" spans="1:11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</row>
    <row r="83" spans="1:11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</row>
    <row r="84" spans="1:11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</row>
    <row r="85" spans="1:11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</row>
    <row r="86" spans="1:11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</row>
    <row r="87" spans="1:11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</row>
    <row r="88" spans="1:11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</row>
    <row r="89" spans="1:11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</row>
    <row r="90" spans="1:11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</row>
    <row r="91" spans="1:11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</row>
    <row r="92" spans="1:11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</row>
    <row r="93" spans="1:11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</row>
    <row r="94" spans="1:11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</row>
    <row r="95" spans="1:11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</row>
    <row r="96" spans="1:11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</row>
    <row r="97" spans="1:11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</row>
    <row r="98" spans="1:11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</row>
    <row r="99" spans="1:11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</row>
    <row r="100" spans="1:11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</row>
    <row r="101" spans="1:11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</row>
    <row r="102" spans="1:11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</row>
    <row r="103" spans="1:11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</row>
    <row r="104" spans="1:11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</row>
    <row r="105" spans="1:11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</row>
    <row r="106" spans="1:11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</row>
    <row r="107" spans="1:11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</row>
    <row r="108" spans="1:11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</row>
    <row r="109" spans="1:11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</row>
    <row r="110" spans="1:11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</row>
    <row r="111" spans="1:11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</row>
    <row r="112" spans="1:11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</row>
    <row r="113" spans="1:11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</row>
    <row r="114" spans="1:11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</row>
    <row r="115" spans="1:11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</row>
    <row r="116" spans="1:11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</row>
    <row r="117" spans="1:11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</row>
    <row r="118" spans="1:11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</row>
    <row r="119" spans="1:11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</row>
    <row r="120" spans="1:11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</row>
    <row r="121" spans="1:11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</row>
    <row r="122" spans="1:11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</row>
    <row r="123" spans="1:11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</row>
    <row r="124" spans="1:11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</row>
    <row r="125" spans="1:11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</row>
    <row r="126" spans="1:11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</row>
    <row r="127" spans="1:11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</row>
    <row r="128" spans="1:11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</row>
    <row r="129" spans="1:11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</row>
    <row r="130" spans="1:11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</row>
    <row r="131" spans="1:11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</row>
    <row r="132" spans="1:11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</row>
    <row r="133" spans="1:11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</row>
    <row r="134" spans="1:11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</row>
    <row r="135" spans="1:11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</row>
    <row r="136" spans="1:11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</row>
    <row r="137" spans="1:11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</row>
    <row r="138" spans="1:11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</row>
    <row r="139" spans="1:11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</row>
    <row r="140" spans="1:11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</row>
    <row r="141" spans="1:11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</row>
    <row r="142" spans="1:11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</row>
    <row r="143" spans="1:11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</row>
    <row r="144" spans="1:11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</row>
    <row r="145" spans="1:11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</row>
    <row r="146" spans="1:11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</row>
    <row r="147" spans="1:11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</row>
    <row r="148" spans="1:11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</row>
    <row r="149" spans="1:11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</row>
    <row r="150" spans="1:11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</row>
    <row r="151" spans="1:11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</row>
    <row r="152" spans="1:11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</row>
    <row r="153" spans="1:11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</row>
    <row r="154" spans="1:11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</row>
    <row r="155" spans="1:11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</row>
    <row r="156" spans="1:11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</row>
    <row r="157" spans="1:11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</row>
    <row r="158" spans="1:11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</row>
    <row r="159" spans="1:11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</row>
    <row r="160" spans="1:11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</row>
    <row r="161" spans="1:11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</row>
    <row r="162" spans="1:11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</row>
    <row r="163" spans="1:11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</row>
    <row r="164" spans="1:11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</row>
    <row r="165" spans="1:11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</row>
    <row r="166" spans="1:11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</row>
    <row r="167" spans="1:11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</row>
    <row r="168" spans="1:11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</row>
    <row r="169" spans="1:11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</row>
    <row r="170" spans="1:11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</row>
    <row r="171" spans="1:11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</row>
    <row r="172" spans="1:11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</row>
    <row r="173" spans="1:11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</row>
    <row r="174" spans="1:11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</row>
    <row r="175" spans="1:11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</row>
    <row r="176" spans="1:11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</row>
    <row r="177" spans="1:11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</row>
    <row r="178" spans="1:11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</row>
    <row r="179" spans="1:11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</row>
    <row r="180" spans="1:11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</row>
    <row r="181" spans="1:11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</row>
    <row r="182" spans="1:11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</row>
    <row r="183" spans="1:11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</row>
    <row r="184" spans="1:11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</row>
    <row r="185" spans="1:11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</row>
    <row r="186" spans="1:11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</row>
    <row r="187" spans="1:11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</row>
    <row r="188" spans="1:11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</row>
    <row r="189" spans="1:11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</row>
    <row r="190" spans="1:11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</row>
    <row r="191" spans="1:11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</row>
    <row r="192" spans="1:11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</row>
    <row r="193" spans="1:11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</row>
    <row r="194" spans="1:11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</row>
    <row r="195" spans="1:11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</row>
    <row r="196" spans="1:11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</row>
    <row r="197" spans="1:11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</row>
    <row r="198" spans="1:11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</row>
    <row r="199" spans="1:11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</row>
    <row r="200" spans="1:11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</row>
    <row r="201" spans="1:11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</row>
    <row r="202" spans="1:11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</row>
    <row r="203" spans="1:11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</row>
    <row r="204" spans="1:11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</row>
    <row r="205" spans="1:11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</row>
    <row r="206" spans="1:11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</row>
    <row r="207" spans="1:11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</row>
    <row r="208" spans="1:11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</row>
    <row r="209" spans="1:11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</row>
    <row r="210" spans="1:11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</row>
    <row r="211" spans="1:11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</row>
    <row r="212" spans="1:11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</row>
    <row r="213" spans="1:11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</row>
    <row r="214" spans="1:1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</row>
    <row r="215" spans="1:11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</row>
    <row r="216" spans="1:11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</row>
    <row r="217" spans="1:11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</row>
    <row r="218" spans="1:11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</row>
    <row r="219" spans="1:11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</row>
    <row r="220" spans="1:11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</row>
    <row r="221" spans="1:11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</row>
    <row r="222" spans="1:11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</row>
    <row r="223" spans="1:11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</row>
    <row r="224" spans="1:11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</row>
    <row r="225" spans="1:11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</row>
    <row r="226" spans="1:11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</row>
    <row r="227" spans="1:11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</row>
    <row r="228" spans="1:11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</row>
    <row r="229" spans="1:11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</row>
    <row r="230" spans="1:11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</row>
    <row r="231" spans="1:11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</row>
    <row r="232" spans="1:11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</row>
    <row r="233" spans="1:11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</row>
    <row r="234" spans="1:11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</row>
    <row r="235" spans="1:11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</row>
    <row r="236" spans="1:11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</row>
    <row r="237" spans="1:11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</row>
    <row r="238" spans="1:11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</row>
    <row r="239" spans="1:11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</row>
    <row r="240" spans="1:11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</row>
    <row r="241" spans="1:11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</row>
    <row r="242" spans="1:11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</row>
    <row r="243" spans="1:11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</row>
    <row r="244" spans="1:11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</row>
    <row r="245" spans="1:11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</row>
    <row r="246" spans="1:11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</row>
    <row r="247" spans="1:11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</row>
    <row r="248" spans="1:11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</row>
    <row r="249" spans="1:11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</row>
    <row r="250" spans="1:11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</row>
    <row r="251" spans="1:11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</row>
    <row r="252" spans="1:11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</row>
    <row r="253" spans="1:11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</row>
    <row r="254" spans="1:11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</row>
    <row r="255" spans="1:11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</row>
    <row r="256" spans="1:11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</row>
    <row r="257" spans="1:11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</row>
    <row r="258" spans="1:11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</row>
    <row r="259" spans="1:11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</row>
    <row r="260" spans="1:11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</row>
    <row r="261" spans="1:11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</row>
    <row r="262" spans="1:11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</row>
    <row r="263" spans="1:11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</row>
    <row r="264" spans="1:11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</row>
    <row r="265" spans="1:11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</row>
    <row r="266" spans="1:11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</row>
    <row r="267" spans="1:11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</row>
    <row r="268" spans="1:11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</row>
    <row r="269" spans="1:11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</row>
    <row r="270" spans="1:11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</row>
    <row r="271" spans="1:11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</row>
    <row r="272" spans="1:11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</row>
    <row r="273" spans="1:11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</row>
    <row r="274" spans="1:11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</row>
    <row r="275" spans="1:11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</row>
    <row r="276" spans="1:11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</row>
    <row r="277" spans="1:11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</row>
    <row r="278" spans="1:11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</row>
    <row r="279" spans="1:11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</row>
    <row r="280" spans="1:11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</row>
    <row r="281" spans="1:11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</row>
    <row r="282" spans="1:11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</row>
    <row r="283" spans="1:11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</row>
    <row r="284" spans="1:11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</row>
    <row r="285" spans="1:11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</row>
    <row r="286" spans="1:11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</row>
    <row r="287" spans="1:11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</row>
    <row r="288" spans="1:11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</row>
    <row r="289" spans="1:11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</row>
    <row r="290" spans="1:11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</row>
    <row r="291" spans="1:11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</row>
    <row r="292" spans="1:11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</row>
    <row r="293" spans="1:11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</row>
    <row r="294" spans="1:11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</row>
    <row r="295" spans="1:11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</row>
    <row r="296" spans="1:11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</row>
    <row r="297" spans="1:11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</row>
    <row r="298" spans="1:11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</row>
    <row r="299" spans="1:11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  <c r="DI299" s="10"/>
      <c r="DJ299" s="10"/>
    </row>
    <row r="300" spans="1:11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</row>
    <row r="301" spans="1:11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</row>
    <row r="302" spans="1:11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  <c r="DI302" s="10"/>
      <c r="DJ302" s="10"/>
    </row>
    <row r="303" spans="1:11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  <c r="DH303" s="10"/>
      <c r="DI303" s="10"/>
      <c r="DJ303" s="10"/>
    </row>
    <row r="304" spans="1:11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  <c r="DI304" s="10"/>
      <c r="DJ304" s="10"/>
    </row>
    <row r="305" spans="1:11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  <c r="DH305" s="10"/>
      <c r="DI305" s="10"/>
      <c r="DJ305" s="10"/>
    </row>
    <row r="306" spans="1:11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  <c r="DI306" s="10"/>
      <c r="DJ306" s="10"/>
    </row>
    <row r="307" spans="1:11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10"/>
      <c r="DJ307" s="10"/>
    </row>
    <row r="308" spans="1:11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</row>
    <row r="309" spans="1:11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  <c r="DI309" s="10"/>
      <c r="DJ309" s="10"/>
    </row>
    <row r="310" spans="1:11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  <c r="DI310" s="10"/>
      <c r="DJ310" s="10"/>
    </row>
    <row r="311" spans="1:11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</row>
    <row r="312" spans="1:11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</row>
    <row r="313" spans="1:11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  <c r="DI313" s="10"/>
      <c r="DJ313" s="10"/>
    </row>
    <row r="314" spans="1:1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0"/>
      <c r="DJ314" s="10"/>
    </row>
    <row r="315" spans="1:11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  <c r="DI315" s="10"/>
      <c r="DJ315" s="10"/>
    </row>
    <row r="316" spans="1:11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</row>
    <row r="317" spans="1:11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10"/>
      <c r="DJ317" s="10"/>
    </row>
    <row r="318" spans="1:11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</row>
    <row r="319" spans="1:11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</row>
    <row r="320" spans="1:11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</row>
    <row r="321" spans="1:11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  <c r="DI321" s="10"/>
      <c r="DJ321" s="10"/>
    </row>
    <row r="322" spans="1:11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</row>
    <row r="323" spans="1:11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</row>
    <row r="324" spans="1:11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</row>
    <row r="325" spans="1:11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</row>
    <row r="326" spans="1:11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  <c r="DH326" s="10"/>
      <c r="DI326" s="10"/>
      <c r="DJ326" s="10"/>
    </row>
    <row r="327" spans="1:11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</row>
    <row r="328" spans="1:11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</row>
    <row r="329" spans="1:11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</row>
    <row r="330" spans="1:11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</row>
    <row r="331" spans="1:11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</row>
    <row r="332" spans="1:11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</row>
    <row r="333" spans="1:11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  <c r="DI333" s="10"/>
      <c r="DJ333" s="10"/>
    </row>
    <row r="334" spans="1:11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/>
      <c r="DJ334" s="10"/>
    </row>
    <row r="335" spans="1:11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  <c r="DH335" s="10"/>
      <c r="DI335" s="10"/>
      <c r="DJ335" s="10"/>
    </row>
    <row r="336" spans="1:11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  <c r="DH336" s="10"/>
      <c r="DI336" s="10"/>
      <c r="DJ336" s="10"/>
    </row>
    <row r="337" spans="1:11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</row>
    <row r="338" spans="1:11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</row>
    <row r="339" spans="1:11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</row>
    <row r="340" spans="1:11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</row>
    <row r="341" spans="1:11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</row>
    <row r="342" spans="1:11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</row>
    <row r="343" spans="1:11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</row>
    <row r="344" spans="1:11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</row>
    <row r="345" spans="1:11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</row>
    <row r="346" spans="1:11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</row>
    <row r="347" spans="1:11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</row>
    <row r="348" spans="1:11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</row>
    <row r="349" spans="1:11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</row>
    <row r="350" spans="1:11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</row>
    <row r="351" spans="1:11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</row>
    <row r="352" spans="1:11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</row>
    <row r="353" spans="1:11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</row>
    <row r="354" spans="1:11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  <c r="DH354" s="10"/>
      <c r="DI354" s="10"/>
      <c r="DJ354" s="10"/>
    </row>
    <row r="355" spans="1:11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  <c r="DI355" s="10"/>
      <c r="DJ355" s="10"/>
    </row>
    <row r="356" spans="1:11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  <c r="DI356" s="10"/>
      <c r="DJ356" s="10"/>
    </row>
    <row r="357" spans="1:11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</row>
    <row r="358" spans="1:11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</row>
    <row r="359" spans="1:11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  <c r="DD359" s="10"/>
      <c r="DE359" s="10"/>
      <c r="DF359" s="10"/>
      <c r="DG359" s="10"/>
      <c r="DH359" s="10"/>
      <c r="DI359" s="10"/>
      <c r="DJ359" s="10"/>
    </row>
    <row r="360" spans="1:11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  <c r="DI360" s="10"/>
      <c r="DJ360" s="10"/>
    </row>
    <row r="361" spans="1:11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  <c r="DD361" s="10"/>
      <c r="DE361" s="10"/>
      <c r="DF361" s="10"/>
      <c r="DG361" s="10"/>
      <c r="DH361" s="10"/>
      <c r="DI361" s="10"/>
      <c r="DJ361" s="10"/>
    </row>
    <row r="362" spans="1:11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  <c r="DD362" s="10"/>
      <c r="DE362" s="10"/>
      <c r="DF362" s="10"/>
      <c r="DG362" s="10"/>
      <c r="DH362" s="10"/>
      <c r="DI362" s="10"/>
      <c r="DJ362" s="10"/>
    </row>
    <row r="363" spans="1:11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  <c r="DI363" s="10"/>
      <c r="DJ363" s="10"/>
    </row>
    <row r="364" spans="1:11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  <c r="DI364" s="10"/>
      <c r="DJ364" s="10"/>
    </row>
    <row r="365" spans="1:11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  <c r="DD365" s="10"/>
      <c r="DE365" s="10"/>
      <c r="DF365" s="10"/>
      <c r="DG365" s="10"/>
      <c r="DH365" s="10"/>
      <c r="DI365" s="10"/>
      <c r="DJ365" s="10"/>
    </row>
    <row r="366" spans="1:11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  <c r="DI366" s="10"/>
      <c r="DJ366" s="10"/>
    </row>
    <row r="367" spans="1:11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</row>
    <row r="368" spans="1:11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  <c r="DD368" s="10"/>
      <c r="DE368" s="10"/>
      <c r="DF368" s="10"/>
      <c r="DG368" s="10"/>
      <c r="DH368" s="10"/>
      <c r="DI368" s="10"/>
      <c r="DJ368" s="10"/>
    </row>
    <row r="369" spans="1:11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  <c r="DD369" s="10"/>
      <c r="DE369" s="10"/>
      <c r="DF369" s="10"/>
      <c r="DG369" s="10"/>
      <c r="DH369" s="10"/>
      <c r="DI369" s="10"/>
      <c r="DJ369" s="10"/>
    </row>
    <row r="370" spans="1:11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  <c r="DI370" s="10"/>
      <c r="DJ370" s="10"/>
    </row>
    <row r="371" spans="1:11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</row>
    <row r="372" spans="1:11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</row>
    <row r="373" spans="1:11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</row>
    <row r="374" spans="1:11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</row>
    <row r="375" spans="1:11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</row>
    <row r="376" spans="1:11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</row>
    <row r="377" spans="1:11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</row>
    <row r="378" spans="1:11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</row>
    <row r="379" spans="1:11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D379" s="10"/>
      <c r="DE379" s="10"/>
      <c r="DF379" s="10"/>
      <c r="DG379" s="10"/>
      <c r="DH379" s="10"/>
      <c r="DI379" s="10"/>
      <c r="DJ379" s="10"/>
    </row>
    <row r="380" spans="1:11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  <c r="DI380" s="10"/>
      <c r="DJ380" s="10"/>
    </row>
    <row r="381" spans="1:11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</row>
    <row r="382" spans="1:11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  <c r="DI382" s="10"/>
      <c r="DJ382" s="10"/>
    </row>
    <row r="383" spans="1:11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</row>
    <row r="384" spans="1:11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  <c r="DI384" s="10"/>
      <c r="DJ384" s="10"/>
    </row>
    <row r="385" spans="1:11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</row>
    <row r="386" spans="1:11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</row>
    <row r="387" spans="1:11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</row>
    <row r="388" spans="1:11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</row>
    <row r="389" spans="1:11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</row>
    <row r="390" spans="1:11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  <c r="DI390" s="10"/>
      <c r="DJ390" s="10"/>
    </row>
    <row r="391" spans="1:11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  <c r="DI391" s="10"/>
      <c r="DJ391" s="10"/>
    </row>
    <row r="392" spans="1:11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10"/>
      <c r="DJ392" s="10"/>
    </row>
    <row r="393" spans="1:11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  <c r="DH393" s="10"/>
      <c r="DI393" s="10"/>
      <c r="DJ393" s="10"/>
    </row>
    <row r="394" spans="1:11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  <c r="DH394" s="10"/>
      <c r="DI394" s="10"/>
      <c r="DJ394" s="10"/>
    </row>
    <row r="395" spans="1:11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</row>
    <row r="396" spans="1:11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</row>
    <row r="397" spans="1:11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</row>
    <row r="398" spans="1:11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10"/>
      <c r="DJ398" s="10"/>
    </row>
    <row r="399" spans="1:11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  <c r="DI399" s="10"/>
      <c r="DJ399" s="10"/>
    </row>
    <row r="400" spans="1:11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  <c r="DI400" s="10"/>
      <c r="DJ400" s="10"/>
    </row>
    <row r="401" spans="1:11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  <c r="DH401" s="10"/>
      <c r="DI401" s="10"/>
      <c r="DJ401" s="10"/>
    </row>
    <row r="402" spans="1:11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  <c r="DI402" s="10"/>
      <c r="DJ402" s="10"/>
    </row>
    <row r="403" spans="1:11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  <c r="DH403" s="10"/>
      <c r="DI403" s="10"/>
      <c r="DJ403" s="10"/>
    </row>
    <row r="404" spans="1:11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  <c r="DI404" s="10"/>
      <c r="DJ404" s="10"/>
    </row>
    <row r="405" spans="1:11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</row>
    <row r="406" spans="1:11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</row>
    <row r="407" spans="1:11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</row>
    <row r="408" spans="1:11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</row>
    <row r="409" spans="1:11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</row>
    <row r="410" spans="1:11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</row>
    <row r="411" spans="1:11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</row>
    <row r="412" spans="1:11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</row>
    <row r="413" spans="1:11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</row>
    <row r="414" spans="1:1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  <c r="DI414" s="10"/>
      <c r="DJ414" s="10"/>
    </row>
    <row r="415" spans="1:11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</row>
    <row r="416" spans="1:11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</row>
    <row r="417" spans="1:11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</row>
    <row r="418" spans="1:11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</row>
    <row r="419" spans="1:11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</row>
    <row r="420" spans="1:11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</row>
    <row r="421" spans="1:11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</row>
    <row r="422" spans="1:11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</row>
    <row r="423" spans="1:11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</row>
    <row r="424" spans="1:11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</row>
    <row r="425" spans="1:11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</row>
    <row r="426" spans="1:11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</row>
    <row r="427" spans="1:11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</row>
    <row r="428" spans="1:11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</row>
    <row r="429" spans="1:11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</row>
    <row r="430" spans="1:11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</row>
    <row r="431" spans="1:11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  <c r="DI431" s="10"/>
      <c r="DJ431" s="10"/>
    </row>
    <row r="432" spans="1:11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</row>
    <row r="433" spans="1:11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</row>
    <row r="434" spans="1:11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</row>
    <row r="435" spans="1:11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</row>
    <row r="436" spans="1:11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</row>
    <row r="437" spans="1:11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</row>
    <row r="438" spans="1:11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</row>
    <row r="439" spans="1:11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</row>
    <row r="440" spans="1:11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</row>
    <row r="441" spans="1:11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</row>
    <row r="442" spans="1:11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</row>
    <row r="443" spans="1:11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</row>
    <row r="444" spans="1:11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</row>
    <row r="445" spans="1:11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</row>
    <row r="446" spans="1:11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</row>
    <row r="447" spans="1:11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</row>
    <row r="448" spans="1:11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</row>
    <row r="449" spans="1:11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</row>
    <row r="450" spans="1:11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</row>
    <row r="451" spans="1:11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</row>
    <row r="452" spans="1:11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</row>
    <row r="453" spans="1:11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</row>
    <row r="454" spans="1:11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</row>
    <row r="455" spans="1:11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</row>
    <row r="456" spans="1:11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  <c r="DI456" s="10"/>
      <c r="DJ456" s="10"/>
    </row>
    <row r="457" spans="1:11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  <c r="DI457" s="10"/>
      <c r="DJ457" s="10"/>
    </row>
    <row r="458" spans="1:11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</row>
    <row r="459" spans="1:11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</row>
    <row r="460" spans="1:11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</row>
    <row r="461" spans="1:11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0"/>
      <c r="DJ461" s="10"/>
    </row>
    <row r="462" spans="1:11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</row>
    <row r="463" spans="1:11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</row>
    <row r="464" spans="1:11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</row>
    <row r="465" spans="1:11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</row>
    <row r="466" spans="1:11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</row>
    <row r="467" spans="1:11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</row>
    <row r="468" spans="1:11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</row>
    <row r="469" spans="1:11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</row>
    <row r="470" spans="1:11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</row>
    <row r="471" spans="1:11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</row>
    <row r="472" spans="1:11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</row>
    <row r="473" spans="1:11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</row>
    <row r="474" spans="1:11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</row>
    <row r="475" spans="1:11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</row>
    <row r="476" spans="1:11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</row>
    <row r="477" spans="1:11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</row>
    <row r="478" spans="1:11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  <c r="DI478" s="10"/>
      <c r="DJ478" s="10"/>
    </row>
    <row r="479" spans="1:11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</row>
    <row r="480" spans="1:11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  <c r="DI480" s="10"/>
      <c r="DJ480" s="10"/>
    </row>
    <row r="481" spans="1:11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</row>
    <row r="482" spans="1:11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  <c r="DI482" s="10"/>
      <c r="DJ482" s="10"/>
    </row>
    <row r="483" spans="1:11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</row>
    <row r="484" spans="1:11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</row>
    <row r="485" spans="1:11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</row>
    <row r="486" spans="1:11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</row>
    <row r="487" spans="1:11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</row>
    <row r="488" spans="1:11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</row>
    <row r="489" spans="1:11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</row>
    <row r="490" spans="1:11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</row>
    <row r="491" spans="1:11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</row>
    <row r="492" spans="1:11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</row>
    <row r="493" spans="1:11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</row>
    <row r="494" spans="1:11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</row>
    <row r="495" spans="1:11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  <c r="DI495" s="10"/>
      <c r="DJ495" s="10"/>
    </row>
    <row r="496" spans="1:11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  <c r="DI496" s="10"/>
      <c r="DJ496" s="10"/>
    </row>
    <row r="497" spans="1:11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</row>
    <row r="498" spans="1:11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</row>
    <row r="499" spans="1:11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  <c r="DI499" s="10"/>
      <c r="DJ499" s="10"/>
    </row>
    <row r="500" spans="1:11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</row>
    <row r="501" spans="1:11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  <c r="DI501" s="10"/>
      <c r="DJ501" s="10"/>
    </row>
    <row r="502" spans="1:11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  <c r="DI502" s="10"/>
      <c r="DJ502" s="10"/>
    </row>
    <row r="503" spans="1:11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  <c r="DI503" s="10"/>
      <c r="DJ503" s="10"/>
    </row>
    <row r="504" spans="1:11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  <c r="DH504" s="10"/>
      <c r="DI504" s="10"/>
      <c r="DJ504" s="10"/>
    </row>
    <row r="505" spans="1:11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  <c r="DI505" s="10"/>
      <c r="DJ505" s="10"/>
    </row>
    <row r="506" spans="1:11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  <c r="DH506" s="10"/>
      <c r="DI506" s="10"/>
      <c r="DJ506" s="10"/>
    </row>
    <row r="507" spans="1:11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</row>
    <row r="508" spans="1:11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  <c r="DI508" s="10"/>
      <c r="DJ508" s="10"/>
    </row>
    <row r="509" spans="1:11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  <c r="DI509" s="10"/>
      <c r="DJ509" s="10"/>
    </row>
    <row r="510" spans="1:11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  <c r="DI510" s="10"/>
      <c r="DJ510" s="10"/>
    </row>
    <row r="511" spans="1:11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  <c r="DI511" s="10"/>
      <c r="DJ511" s="10"/>
    </row>
    <row r="512" spans="1:11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  <c r="DI512" s="10"/>
      <c r="DJ512" s="10"/>
    </row>
    <row r="513" spans="1:11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</row>
    <row r="514" spans="1:1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</row>
    <row r="515" spans="1:11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</row>
    <row r="516" spans="1:11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</row>
    <row r="517" spans="1:11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</row>
    <row r="518" spans="1:11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  <c r="DI518" s="10"/>
      <c r="DJ518" s="10"/>
    </row>
    <row r="519" spans="1:11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</row>
    <row r="520" spans="1:11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</row>
    <row r="521" spans="1:11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</row>
    <row r="522" spans="1:11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  <c r="DI522" s="10"/>
      <c r="DJ522" s="10"/>
    </row>
    <row r="523" spans="1:11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</row>
    <row r="524" spans="1:11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  <c r="DI524" s="10"/>
      <c r="DJ524" s="10"/>
    </row>
    <row r="525" spans="1:11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</row>
    <row r="526" spans="1:11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</row>
    <row r="527" spans="1:11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</row>
    <row r="528" spans="1:11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</row>
    <row r="529" spans="1:11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</row>
    <row r="530" spans="1:11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  <c r="DI530" s="10"/>
      <c r="DJ530" s="10"/>
    </row>
    <row r="531" spans="1:11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</row>
    <row r="532" spans="1:11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</row>
    <row r="533" spans="1:11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</row>
    <row r="534" spans="1:11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  <c r="DI534" s="10"/>
      <c r="DJ534" s="10"/>
    </row>
    <row r="535" spans="1:11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</row>
    <row r="536" spans="1:11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0"/>
      <c r="DJ536" s="10"/>
    </row>
    <row r="537" spans="1:11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</row>
    <row r="538" spans="1:11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</row>
    <row r="539" spans="1:11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</row>
    <row r="540" spans="1:11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</row>
    <row r="541" spans="1:11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</row>
    <row r="542" spans="1:11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</row>
    <row r="543" spans="1:11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</row>
    <row r="544" spans="1:11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/>
      <c r="DJ544" s="10"/>
    </row>
    <row r="545" spans="1:11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  <c r="DI545" s="10"/>
      <c r="DJ545" s="10"/>
    </row>
    <row r="546" spans="1:11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  <c r="DI546" s="10"/>
      <c r="DJ546" s="10"/>
    </row>
    <row r="547" spans="1:11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</row>
    <row r="548" spans="1:11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10"/>
      <c r="DJ548" s="10"/>
    </row>
    <row r="549" spans="1:11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</row>
    <row r="550" spans="1:11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</row>
    <row r="551" spans="1:11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  <c r="DI551" s="10"/>
      <c r="DJ551" s="10"/>
    </row>
    <row r="552" spans="1:11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  <c r="DI552" s="10"/>
      <c r="DJ552" s="10"/>
    </row>
    <row r="553" spans="1:11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</row>
    <row r="554" spans="1:11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  <c r="DH554" s="10"/>
      <c r="DI554" s="10"/>
      <c r="DJ554" s="10"/>
    </row>
    <row r="555" spans="1:11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  <c r="DI555" s="10"/>
      <c r="DJ555" s="10"/>
    </row>
    <row r="556" spans="1:11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  <c r="DI556" s="10"/>
      <c r="DJ556" s="10"/>
    </row>
    <row r="557" spans="1:11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  <c r="DI557" s="10"/>
      <c r="DJ557" s="10"/>
    </row>
    <row r="558" spans="1:11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  <c r="DI558" s="10"/>
      <c r="DJ558" s="10"/>
    </row>
    <row r="559" spans="1:11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  <c r="DI559" s="10"/>
      <c r="DJ559" s="10"/>
    </row>
    <row r="560" spans="1:11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  <c r="DH560" s="10"/>
      <c r="DI560" s="10"/>
      <c r="DJ560" s="10"/>
    </row>
    <row r="561" spans="1:11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  <c r="DI561" s="10"/>
      <c r="DJ561" s="10"/>
    </row>
    <row r="562" spans="1:11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  <c r="DH562" s="10"/>
      <c r="DI562" s="10"/>
      <c r="DJ562" s="10"/>
    </row>
    <row r="563" spans="1:11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</row>
    <row r="564" spans="1:11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  <c r="DH564" s="10"/>
      <c r="DI564" s="10"/>
      <c r="DJ564" s="10"/>
    </row>
    <row r="565" spans="1:11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</row>
    <row r="566" spans="1:11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  <c r="DI566" s="10"/>
      <c r="DJ566" s="10"/>
    </row>
    <row r="567" spans="1:11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</row>
    <row r="568" spans="1:11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</row>
    <row r="569" spans="1:11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</row>
    <row r="570" spans="1:11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</row>
    <row r="571" spans="1:11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</row>
    <row r="572" spans="1:11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  <c r="DI572" s="10"/>
      <c r="DJ572" s="10"/>
    </row>
    <row r="573" spans="1:11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  <c r="DI573" s="10"/>
      <c r="DJ573" s="10"/>
    </row>
    <row r="574" spans="1:11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  <c r="DD574" s="10"/>
      <c r="DE574" s="10"/>
      <c r="DF574" s="10"/>
      <c r="DG574" s="10"/>
      <c r="DH574" s="10"/>
      <c r="DI574" s="10"/>
      <c r="DJ574" s="10"/>
    </row>
    <row r="575" spans="1:11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  <c r="DI575" s="10"/>
      <c r="DJ575" s="10"/>
    </row>
    <row r="576" spans="1:11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  <c r="DD576" s="10"/>
      <c r="DE576" s="10"/>
      <c r="DF576" s="10"/>
      <c r="DG576" s="10"/>
      <c r="DH576" s="10"/>
      <c r="DI576" s="10"/>
      <c r="DJ576" s="10"/>
    </row>
    <row r="577" spans="1:11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</row>
    <row r="578" spans="1:11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  <c r="DD578" s="10"/>
      <c r="DE578" s="10"/>
      <c r="DF578" s="10"/>
      <c r="DG578" s="10"/>
      <c r="DH578" s="10"/>
      <c r="DI578" s="10"/>
      <c r="DJ578" s="10"/>
    </row>
    <row r="579" spans="1:11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</row>
    <row r="580" spans="1:11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  <c r="DD580" s="10"/>
      <c r="DE580" s="10"/>
      <c r="DF580" s="10"/>
      <c r="DG580" s="10"/>
      <c r="DH580" s="10"/>
      <c r="DI580" s="10"/>
      <c r="DJ580" s="10"/>
    </row>
    <row r="581" spans="1:11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  <c r="DI581" s="10"/>
      <c r="DJ581" s="10"/>
    </row>
    <row r="582" spans="1:11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  <c r="DI582" s="10"/>
      <c r="DJ582" s="10"/>
    </row>
    <row r="583" spans="1:11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  <c r="DI583" s="10"/>
      <c r="DJ583" s="10"/>
    </row>
    <row r="584" spans="1:11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  <c r="DI584" s="10"/>
      <c r="DJ584" s="10"/>
    </row>
    <row r="585" spans="1:11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  <c r="DI585" s="10"/>
      <c r="DJ585" s="10"/>
    </row>
    <row r="586" spans="1:11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  <c r="DD586" s="10"/>
      <c r="DE586" s="10"/>
      <c r="DF586" s="10"/>
      <c r="DG586" s="10"/>
      <c r="DH586" s="10"/>
      <c r="DI586" s="10"/>
      <c r="DJ586" s="10"/>
    </row>
    <row r="587" spans="1:11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  <c r="DI587" s="10"/>
      <c r="DJ587" s="10"/>
    </row>
    <row r="588" spans="1:11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  <c r="DD588" s="10"/>
      <c r="DE588" s="10"/>
      <c r="DF588" s="10"/>
      <c r="DG588" s="10"/>
      <c r="DH588" s="10"/>
      <c r="DI588" s="10"/>
      <c r="DJ588" s="10"/>
    </row>
    <row r="589" spans="1:11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</row>
    <row r="590" spans="1:11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  <c r="DD590" s="10"/>
      <c r="DE590" s="10"/>
      <c r="DF590" s="10"/>
      <c r="DG590" s="10"/>
      <c r="DH590" s="10"/>
      <c r="DI590" s="10"/>
      <c r="DJ590" s="10"/>
    </row>
    <row r="591" spans="1:11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</row>
    <row r="592" spans="1:11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  <c r="DD592" s="10"/>
      <c r="DE592" s="10"/>
      <c r="DF592" s="10"/>
      <c r="DG592" s="10"/>
      <c r="DH592" s="10"/>
      <c r="DI592" s="10"/>
      <c r="DJ592" s="10"/>
    </row>
    <row r="593" spans="1:11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  <c r="DI593" s="10"/>
      <c r="DJ593" s="10"/>
    </row>
    <row r="594" spans="1:11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  <c r="DD594" s="10"/>
      <c r="DE594" s="10"/>
      <c r="DF594" s="10"/>
      <c r="DG594" s="10"/>
      <c r="DH594" s="10"/>
      <c r="DI594" s="10"/>
      <c r="DJ594" s="10"/>
    </row>
    <row r="595" spans="1:11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  <c r="DI595" s="10"/>
      <c r="DJ595" s="10"/>
    </row>
    <row r="596" spans="1:11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  <c r="DD596" s="10"/>
      <c r="DE596" s="10"/>
      <c r="DF596" s="10"/>
      <c r="DG596" s="10"/>
      <c r="DH596" s="10"/>
      <c r="DI596" s="10"/>
      <c r="DJ596" s="10"/>
    </row>
    <row r="597" spans="1:11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  <c r="DI597" s="10"/>
      <c r="DJ597" s="10"/>
    </row>
    <row r="598" spans="1:11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  <c r="DI598" s="10"/>
      <c r="DJ598" s="10"/>
    </row>
    <row r="599" spans="1:11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</row>
    <row r="600" spans="1:11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/>
      <c r="DF600" s="10"/>
      <c r="DG600" s="10"/>
      <c r="DH600" s="10"/>
      <c r="DI600" s="10"/>
      <c r="DJ600" s="10"/>
    </row>
    <row r="601" spans="1:11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  <c r="DI601" s="10"/>
      <c r="DJ601" s="10"/>
    </row>
    <row r="602" spans="1:11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  <c r="DI602" s="10"/>
      <c r="DJ602" s="10"/>
    </row>
    <row r="603" spans="1:11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</row>
    <row r="604" spans="1:11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</row>
    <row r="605" spans="1:11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</row>
    <row r="606" spans="1:11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  <c r="DI606" s="10"/>
      <c r="DJ606" s="10"/>
    </row>
    <row r="607" spans="1:11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</row>
    <row r="608" spans="1:11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</row>
    <row r="609" spans="1:11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</row>
    <row r="610" spans="1:11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  <c r="DI610" s="10"/>
      <c r="DJ610" s="10"/>
    </row>
    <row r="611" spans="1:11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</row>
    <row r="612" spans="1:11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</row>
    <row r="613" spans="1:11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</row>
    <row r="614" spans="1:1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</row>
    <row r="615" spans="1:11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</row>
    <row r="616" spans="1:11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</row>
    <row r="617" spans="1:11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</row>
    <row r="618" spans="1:11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</row>
    <row r="619" spans="1:11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</row>
    <row r="620" spans="1:11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</row>
    <row r="621" spans="1:11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</row>
    <row r="622" spans="1:11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</row>
    <row r="623" spans="1:11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</row>
    <row r="624" spans="1:11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</row>
    <row r="625" spans="1:11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</row>
    <row r="626" spans="1:11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</row>
    <row r="627" spans="1:11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</row>
    <row r="628" spans="1:11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</row>
    <row r="629" spans="1:11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</row>
    <row r="630" spans="1:11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</row>
    <row r="631" spans="1:11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</row>
    <row r="632" spans="1:11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</row>
    <row r="633" spans="1:11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</row>
    <row r="634" spans="1:11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</row>
    <row r="635" spans="1:11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</row>
    <row r="636" spans="1:11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</row>
    <row r="637" spans="1:11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</row>
    <row r="638" spans="1:11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  <c r="DI638" s="10"/>
      <c r="DJ638" s="10"/>
    </row>
    <row r="639" spans="1:11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</row>
    <row r="640" spans="1:11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</row>
    <row r="641" spans="1:11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</row>
    <row r="642" spans="1:11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</row>
    <row r="643" spans="1:11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</row>
    <row r="644" spans="1:11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</row>
    <row r="645" spans="1:11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</row>
    <row r="646" spans="1:11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  <c r="DI646" s="10"/>
      <c r="DJ646" s="10"/>
    </row>
    <row r="647" spans="1:11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</row>
    <row r="648" spans="1:11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</row>
    <row r="649" spans="1:11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</row>
    <row r="650" spans="1:11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  <c r="DI650" s="10"/>
      <c r="DJ650" s="10"/>
    </row>
    <row r="651" spans="1:11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</row>
    <row r="652" spans="1:11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</row>
    <row r="653" spans="1:11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</row>
    <row r="654" spans="1:11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</row>
    <row r="655" spans="1:11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</row>
    <row r="656" spans="1:11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</row>
    <row r="657" spans="1:1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</row>
    <row r="658" spans="1:1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</row>
    <row r="659" spans="1:1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</row>
    <row r="660" spans="1:1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</row>
    <row r="661" spans="1:1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</row>
    <row r="662" spans="1:1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</row>
    <row r="663" spans="1:1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</row>
    <row r="664" spans="1:1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</row>
    <row r="665" spans="1:1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</row>
    <row r="666" spans="1:1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</row>
    <row r="667" spans="1:1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</row>
    <row r="668" spans="1:1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</row>
    <row r="669" spans="1:1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</row>
    <row r="670" spans="1:1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</row>
    <row r="671" spans="1:1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</row>
    <row r="672" spans="1:1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</row>
    <row r="673" spans="1:1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</row>
    <row r="674" spans="1:1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</row>
    <row r="675" spans="1:1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</row>
    <row r="676" spans="1:1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</row>
    <row r="677" spans="1:1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</row>
    <row r="678" spans="1:1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</row>
    <row r="679" spans="1:1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</row>
    <row r="680" spans="1:1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</row>
    <row r="681" spans="1:1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</row>
    <row r="682" spans="1:1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</row>
    <row r="683" spans="1:1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</row>
    <row r="684" spans="1:1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</row>
    <row r="685" spans="1:1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</row>
    <row r="686" spans="1:1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</row>
    <row r="687" spans="1:1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</row>
    <row r="688" spans="1:1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</row>
    <row r="689" spans="1:1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</row>
    <row r="690" spans="1:1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</row>
    <row r="691" spans="1:1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</row>
    <row r="692" spans="1:1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</row>
    <row r="693" spans="1:1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</row>
    <row r="694" spans="1:1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</row>
    <row r="695" spans="1:1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</row>
    <row r="696" spans="1:1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</row>
    <row r="697" spans="1:1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</row>
    <row r="698" spans="1:1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</row>
    <row r="699" spans="1:1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</row>
    <row r="700" spans="1:1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</row>
    <row r="701" spans="1:1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</row>
    <row r="702" spans="1:1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</row>
    <row r="703" spans="1:1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</row>
    <row r="704" spans="1:1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</row>
    <row r="705" spans="1:1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</row>
    <row r="706" spans="1:1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</row>
    <row r="707" spans="1:1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</row>
    <row r="708" spans="1:1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</row>
    <row r="709" spans="1:1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</row>
    <row r="710" spans="1:1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</row>
    <row r="711" spans="1: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</row>
    <row r="712" spans="1:1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</row>
    <row r="713" spans="1:1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</row>
    <row r="714" spans="1:1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</row>
    <row r="715" spans="1:1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</row>
    <row r="716" spans="1:1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</row>
    <row r="717" spans="1:1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</row>
    <row r="718" spans="1:1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</row>
    <row r="719" spans="1:1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</row>
    <row r="720" spans="1:1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</row>
    <row r="721" spans="1:1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</row>
    <row r="722" spans="1:1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</row>
    <row r="723" spans="1:1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</row>
    <row r="724" spans="1:1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</row>
    <row r="725" spans="1:1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</row>
    <row r="726" spans="1:1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</row>
    <row r="727" spans="1:1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</row>
    <row r="728" spans="1:1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</row>
    <row r="729" spans="1:1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</row>
    <row r="730" spans="1:1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</row>
    <row r="731" spans="1:1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</row>
    <row r="732" spans="1:1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</row>
    <row r="733" spans="1:1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</row>
    <row r="734" spans="1:1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</row>
    <row r="735" spans="1:1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</row>
    <row r="736" spans="1:1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</row>
    <row r="737" spans="1:1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</row>
    <row r="738" spans="1:1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</row>
    <row r="739" spans="1:1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</row>
    <row r="740" spans="1:1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</row>
    <row r="741" spans="1:1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</row>
    <row r="742" spans="1:1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</row>
    <row r="743" spans="1:1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</row>
    <row r="744" spans="1:1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</row>
    <row r="745" spans="1:1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</row>
    <row r="746" spans="1:1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</row>
    <row r="747" spans="1:1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</row>
    <row r="748" spans="1:1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</row>
    <row r="749" spans="1:1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</row>
    <row r="750" spans="1:1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</row>
    <row r="751" spans="1:1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</row>
    <row r="752" spans="1:1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</row>
    <row r="753" spans="1:1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</row>
    <row r="754" spans="1:1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</row>
    <row r="755" spans="1:1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</row>
    <row r="756" spans="1:1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</row>
    <row r="757" spans="1:1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</row>
    <row r="758" spans="1:1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</row>
    <row r="759" spans="1:1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</row>
    <row r="760" spans="1:1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</row>
    <row r="761" spans="1:1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</row>
    <row r="762" spans="1:1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</row>
    <row r="763" spans="1:1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</row>
    <row r="764" spans="1:1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</row>
    <row r="765" spans="1:1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</row>
    <row r="766" spans="1:1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</row>
    <row r="767" spans="1:1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</row>
    <row r="768" spans="1:1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</row>
    <row r="769" spans="1:1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</row>
    <row r="770" spans="1:1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</row>
    <row r="771" spans="1:1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</row>
    <row r="772" spans="1:1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</row>
    <row r="773" spans="1:1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</row>
    <row r="774" spans="1:1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</row>
    <row r="775" spans="1:1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</row>
    <row r="776" spans="1:1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</row>
    <row r="777" spans="1:1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</row>
    <row r="778" spans="1:1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</row>
    <row r="779" spans="1:1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</row>
    <row r="780" spans="1:1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</row>
    <row r="781" spans="1:1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</row>
    <row r="782" spans="1:1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</row>
    <row r="783" spans="1:1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</row>
    <row r="784" spans="1:1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</row>
    <row r="785" spans="1:1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</row>
    <row r="786" spans="1:1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</row>
    <row r="787" spans="1:1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</row>
    <row r="788" spans="1:1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</row>
    <row r="789" spans="1:1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</row>
    <row r="790" spans="1:1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</row>
    <row r="791" spans="1:1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</row>
    <row r="792" spans="1:1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</row>
    <row r="793" spans="1:1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</row>
    <row r="794" spans="1:1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</row>
    <row r="795" spans="1:1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</row>
    <row r="796" spans="1:1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</row>
    <row r="797" spans="1:1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</row>
    <row r="798" spans="1:1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</row>
    <row r="799" spans="1:1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</row>
    <row r="800" spans="1:1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</row>
    <row r="801" spans="1:1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</row>
    <row r="802" spans="1:1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</row>
    <row r="803" spans="1:1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</row>
    <row r="804" spans="1:1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</row>
    <row r="805" spans="1:1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</row>
    <row r="806" spans="1:1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</row>
    <row r="807" spans="1:1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</row>
    <row r="808" spans="1:1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</row>
    <row r="809" spans="1:1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</row>
    <row r="810" spans="1:1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</row>
    <row r="811" spans="1: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</row>
    <row r="812" spans="1:1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</row>
    <row r="813" spans="1:1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</row>
    <row r="814" spans="1:1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</row>
    <row r="815" spans="1:1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</row>
    <row r="816" spans="1:1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</row>
    <row r="817" spans="1:1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</row>
    <row r="818" spans="1:1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</row>
    <row r="819" spans="1:1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</row>
    <row r="820" spans="1:1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</row>
    <row r="821" spans="1:1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</row>
    <row r="822" spans="1:1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</row>
    <row r="823" spans="1:1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</row>
    <row r="824" spans="1:1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</row>
    <row r="825" spans="1:1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</row>
    <row r="826" spans="1:1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</row>
    <row r="827" spans="1:1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</row>
    <row r="828" spans="1:1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</row>
    <row r="829" spans="1:1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</row>
    <row r="830" spans="1:1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</row>
    <row r="831" spans="1:1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</row>
    <row r="832" spans="1:1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</row>
    <row r="833" spans="1:1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</row>
    <row r="834" spans="1:1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</row>
    <row r="835" spans="1:1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</row>
    <row r="836" spans="1:1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</row>
    <row r="837" spans="1:1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</row>
    <row r="838" spans="1:1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</row>
    <row r="839" spans="1:1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</row>
    <row r="840" spans="1:1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</row>
    <row r="841" spans="1:1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</row>
    <row r="842" spans="1:1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</row>
    <row r="843" spans="1:1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</row>
    <row r="844" spans="1:1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</row>
    <row r="845" spans="1:1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</row>
    <row r="846" spans="1:1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</row>
    <row r="847" spans="1:1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</row>
    <row r="848" spans="1:1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</row>
    <row r="849" spans="1:1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</row>
    <row r="850" spans="1:1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</row>
    <row r="851" spans="1:1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</row>
    <row r="852" spans="1:1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</row>
    <row r="853" spans="1:1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</row>
    <row r="854" spans="1:1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</row>
    <row r="855" spans="1:1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</row>
    <row r="856" spans="1:1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</row>
    <row r="857" spans="1:1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</row>
    <row r="858" spans="1:1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</row>
    <row r="859" spans="1:1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</row>
    <row r="860" spans="1:1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</row>
    <row r="861" spans="1:1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</row>
    <row r="862" spans="1:1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</row>
    <row r="863" spans="1:1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</row>
    <row r="864" spans="1:1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</row>
    <row r="865" spans="1:1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</row>
    <row r="866" spans="1:1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</row>
    <row r="867" spans="1:1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</row>
    <row r="868" spans="1:1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</row>
    <row r="869" spans="1:1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</row>
    <row r="870" spans="1:1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</row>
    <row r="871" spans="1:1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</row>
    <row r="872" spans="1:1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</row>
    <row r="873" spans="1:1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</row>
    <row r="874" spans="1:1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</row>
    <row r="875" spans="1:1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</row>
    <row r="876" spans="1:1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</row>
    <row r="877" spans="1:1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</row>
    <row r="878" spans="1:1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</row>
    <row r="879" spans="1:1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</row>
    <row r="880" spans="1:1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</row>
    <row r="881" spans="1:1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</row>
    <row r="882" spans="1:1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</row>
    <row r="883" spans="1:1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</row>
    <row r="884" spans="1:1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</row>
    <row r="885" spans="1:1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</row>
    <row r="886" spans="1:1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</row>
    <row r="887" spans="1:1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</row>
    <row r="888" spans="1:1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</row>
    <row r="889" spans="1:1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</row>
    <row r="890" spans="1:1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</row>
    <row r="891" spans="1:1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</row>
    <row r="892" spans="1:1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</row>
    <row r="893" spans="1:1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</row>
    <row r="894" spans="1:1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</row>
    <row r="895" spans="1:1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</row>
    <row r="896" spans="1:1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</row>
    <row r="897" spans="1:1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</row>
    <row r="898" spans="1:1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</row>
    <row r="899" spans="1:1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</row>
    <row r="900" spans="1:1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</row>
    <row r="901" spans="1:1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</row>
    <row r="902" spans="1:1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</row>
    <row r="903" spans="1:1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</row>
    <row r="904" spans="1:1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</row>
    <row r="905" spans="1:1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</row>
    <row r="906" spans="1:1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</row>
    <row r="907" spans="1:1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</row>
    <row r="908" spans="1:1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</row>
    <row r="909" spans="1:1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</row>
    <row r="910" spans="1:1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</row>
    <row r="911" spans="1: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</row>
    <row r="912" spans="1:1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</row>
    <row r="913" spans="1:1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</row>
    <row r="914" spans="1:1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</row>
    <row r="915" spans="1:1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</row>
    <row r="916" spans="1:1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</row>
    <row r="917" spans="1:1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</row>
    <row r="918" spans="1:1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</row>
    <row r="919" spans="1:1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</row>
    <row r="920" spans="1:1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</row>
    <row r="921" spans="1:1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</row>
    <row r="922" spans="1:1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</row>
    <row r="923" spans="1:1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</row>
    <row r="924" spans="1:1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</row>
    <row r="925" spans="1:1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</row>
    <row r="926" spans="1:1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</row>
    <row r="927" spans="1:1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</row>
    <row r="928" spans="1:1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</row>
    <row r="929" spans="1:1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</row>
    <row r="930" spans="1:1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</row>
    <row r="931" spans="1:1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</row>
    <row r="932" spans="1:1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</row>
  </sheetData>
  <mergeCells count="19">
    <mergeCell ref="C4:C8"/>
    <mergeCell ref="D4:D8"/>
    <mergeCell ref="F4:F8"/>
    <mergeCell ref="G4:G8"/>
    <mergeCell ref="K22:N22"/>
    <mergeCell ref="K23:N23"/>
    <mergeCell ref="B23:D23"/>
    <mergeCell ref="B26:D26"/>
    <mergeCell ref="B29:D29"/>
    <mergeCell ref="E22:H22"/>
    <mergeCell ref="E23:H23"/>
    <mergeCell ref="E25:H25"/>
    <mergeCell ref="E26:H26"/>
    <mergeCell ref="E28:H28"/>
    <mergeCell ref="E29:H29"/>
    <mergeCell ref="K25:N25"/>
    <mergeCell ref="K26:N26"/>
    <mergeCell ref="K28:N28"/>
    <mergeCell ref="K29:N29"/>
  </mergeCells>
  <phoneticPr fontId="3" type="noConversion"/>
  <pageMargins left="0.15748031496062992" right="0.39370078740157483" top="0.39370078740157483" bottom="0.19685039370078741" header="0.31496062992125984" footer="0.51181102362204722"/>
  <pageSetup paperSize="9" orientation="landscape" r:id="rId1"/>
  <headerFooter alignWithMargins="0">
    <oddFooter>&amp;C&amp;8-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12</vt:i4>
      </vt:variant>
    </vt:vector>
  </HeadingPairs>
  <TitlesOfParts>
    <vt:vector size="15" baseType="lpstr">
      <vt:lpstr>Доходы</vt:lpstr>
      <vt:lpstr>Расходы</vt:lpstr>
      <vt:lpstr>Источники</vt:lpstr>
      <vt:lpstr>_Date_</vt:lpstr>
      <vt:lpstr>_Otchet_Period_Source__AT_ObjectName</vt:lpstr>
      <vt:lpstr>_PBuh_</vt:lpstr>
      <vt:lpstr>_PBuhN_</vt:lpstr>
      <vt:lpstr>_Period_</vt:lpstr>
      <vt:lpstr>_PFes_</vt:lpstr>
      <vt:lpstr>_PFesN_</vt:lpstr>
      <vt:lpstr>_PRuk_</vt:lpstr>
      <vt:lpstr>_PRukN_</vt:lpstr>
      <vt:lpstr>total1</vt:lpstr>
      <vt:lpstr>Доходы!Заголовки_для_печати</vt:lpstr>
      <vt:lpstr>Источники!Заголовки_для_печати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Kopylov</cp:lastModifiedBy>
  <cp:lastPrinted>2015-11-09T05:58:55Z</cp:lastPrinted>
  <dcterms:created xsi:type="dcterms:W3CDTF">1999-06-18T11:49:53Z</dcterms:created>
  <dcterms:modified xsi:type="dcterms:W3CDTF">2015-11-09T10:59:35Z</dcterms:modified>
</cp:coreProperties>
</file>