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0" yWindow="0" windowWidth="19200" windowHeight="10890"/>
  </bookViews>
  <sheets>
    <sheet name="Доходы" sheetId="1" r:id="rId1"/>
    <sheet name="Расходы" sheetId="6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8" i="6" l="1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3" i="6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<sst xmlns="http://schemas.openxmlformats.org/spreadsheetml/2006/main" count="958" uniqueCount="490">
  <si>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</si>
  <si>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</si>
  <si>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</si>
  <si>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</si>
  <si>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</si>
  <si>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</si>
  <si>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</si>
  <si>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</si>
  <si>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</si>
  <si>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</si>
  <si>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</si>
  <si>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</si>
  <si>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</si>
  <si>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</si>
  <si>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</si>
  <si>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</si>
  <si>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</si>
  <si>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</si>
  <si>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</si>
  <si>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</si>
  <si>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</si>
  <si>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</si>
  <si>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</si>
  <si>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</si>
  <si>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</si>
  <si>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</si>
  <si>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</si>
  <si>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</si>
  <si>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</si>
  <si>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</si>
  <si>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</si>
  <si>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</si>
  <si>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</si>
  <si>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</si>
  <si>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</si>
  <si>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</si>
  <si>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</si>
  <si>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</si>
  <si>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</si>
  <si>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</si>
  <si>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</si>
  <si>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</si>
  <si>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</si>
  <si>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</si>
  <si>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</si>
  <si>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</si>
  <si>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</si>
  <si>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</si>
  <si>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</si>
  <si>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</si>
  <si>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</si>
  <si>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</si>
  <si>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</si>
  <si>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</si>
  <si>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</si>
  <si>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</si>
  <si>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</si>
  <si>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</si>
  <si>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</si>
  <si>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</si>
  <si>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</si>
  <si>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</si>
  <si>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</si>
  <si>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</si>
  <si>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</si>
  <si>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</si>
  <si>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</si>
  <si>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</si>
  <si>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</si>
  <si>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</si>
  <si>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</si>
  <si>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</si>
  <si>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</si>
  <si>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</si>
  <si>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</si>
  <si>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</si>
  <si>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</si>
  <si>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</si>
  <si>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</si>
  <si>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</si>
  <si>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</si>
  <si>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</si>
  <si>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</si>
  <si>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</si>
  <si>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</si>
  <si>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</si>
  <si>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</si>
  <si>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</si>
  <si>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</si>
  <si>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</si>
  <si>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</si>
  <si>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</si>
  <si>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</si>
  <si>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</si>
  <si>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</si>
  <si>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</si>
  <si>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</si>
  <si>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</si>
  <si>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</si>
  <si>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</si>
  <si>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</si>
  <si>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</si>
  <si>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</si>
  <si>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</si>
  <si>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</si>
  <si>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</si>
  <si>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</si>
  <si>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</si>
  <si>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</si>
  <si>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</si>
  <si>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</si>
  <si>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</si>
  <si>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</si>
  <si>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</si>
  <si>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</si>
  <si>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</si>
  <si>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</si>
  <si>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</si>
  <si>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</si>
  <si>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</si>
  <si>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</si>
  <si>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</si>
  <si>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</si>
  <si>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</si>
  <si>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</si>
  <si>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</si>
  <si>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</si>
  <si>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</si>
  <si>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</si>
  <si>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</si>
  <si>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</si>
  <si>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</si>
  <si>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</si>
  <si>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</si>
  <si>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</si>
  <si>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</si>
  <si>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</si>
  <si>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</si>
  <si>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</si>
  <si>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</si>
  <si>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</si>
  <si>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</si>
  <si>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</si>
  <si>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</si>
  <si>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</si>
  <si>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</si>
  <si>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</si>
  <si>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</si>
  <si>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</si>
  <si>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</si>
  <si>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</si>
  <si>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</si>
  <si>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</si>
  <si>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</si>
  <si>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</si>
  <si>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</si>
  <si>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</si>
  <si>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</si>
  <si>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</si>
  <si>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</si>
  <si>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</si>
  <si>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</si>
  <si>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</si>
  <si>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</si>
  <si>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</si>
  <si>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</si>
  <si>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</si>
  <si>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</si>
  <si>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</si>
  <si>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</si>
  <si>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</si>
  <si>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</si>
  <si>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</si>
  <si>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</si>
  <si>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</si>
  <si>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</si>
  <si>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</si>
  <si>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</si>
  <si>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</si>
  <si>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</si>
  <si>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</si>
  <si>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</si>
  <si>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</si>
  <si>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</si>
  <si>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</si>
  <si>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</si>
  <si>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</si>
  <si>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</si>
  <si>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</si>
  <si>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</si>
  <si>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</si>
  <si>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</si>
  <si>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</si>
  <si>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</si>
  <si>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</si>
  <si>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</si>
  <si>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</si>
  <si>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</si>
  <si>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</si>
  <si>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</si>
  <si>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</si>
  <si>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</si>
  <si>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</si>
  <si>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</si>
  <si>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</si>
  <si>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</si>
  <si>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</si>
  <si>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</si>
  <si>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</si>
  <si>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</si>
  <si>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</si>
  <si>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</si>
  <si>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</si>
  <si>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</si>
  <si>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</si>
  <si>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</si>
  <si>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</si>
  <si>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</si>
  <si>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</si>
  <si>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</si>
  <si>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</si>
  <si>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</si>
  <si>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</si>
  <si>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</si>
  <si>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</si>
  <si>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</si>
  <si>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</si>
  <si>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</si>
  <si>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</si>
  <si>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</si>
  <si>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</si>
  <si>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</si>
  <si>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</si>
  <si>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</si>
  <si>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</si>
  <si>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</si>
  <si>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</si>
  <si>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</si>
  <si>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</si>
  <si>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</si>
  <si>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</si>
  <si>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</si>
  <si>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</si>
  <si>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</si>
  <si>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</si>
  <si>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</si>
  <si>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</si>
  <si>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</si>
  <si>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</si>
  <si>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</si>
  <si>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</si>
  <si>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</si>
  <si>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</si>
  <si>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</si>
  <si>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</si>
  <si>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</si>
  <si>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</si>
  <si>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</si>
  <si>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</si>
  <si>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</si>
  <si>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</si>
  <si>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</si>
  <si>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</si>
  <si>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</si>
  <si>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</si>
  <si>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</si>
  <si>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</si>
  <si>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</si>
  <si>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</si>
  <si>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</si>
  <si>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</si>
  <si>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</si>
  <si>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</si>
  <si>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</si>
  <si>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</si>
  <si>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</si>
  <si>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</si>
  <si>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</si>
  <si>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</si>
  <si>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</si>
  <si>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</si>
  <si>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</si>
  <si>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</si>
  <si>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</si>
  <si>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</si>
  <si>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</si>
  <si>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</si>
  <si>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</si>
  <si>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</si>
  <si>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</si>
  <si>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</si>
  <si>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</si>
  <si>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</si>
  <si>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</si>
  <si>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</si>
  <si>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</si>
  <si>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</si>
  <si>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</si>
  <si>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</si>
  <si>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</si>
  <si>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</si>
  <si>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</si>
  <si>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</si>
  <si>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</si>
  <si>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</si>
  <si>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</si>
  <si>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</si>
  <si>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</si>
  <si>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</si>
  <si>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</si>
  <si>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</si>
  <si>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</si>
  <si>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</si>
  <si>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</si>
  <si>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</si>
  <si>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</si>
  <si>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</si>
  <si>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</si>
  <si>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</si>
  <si>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</si>
  <si>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</si>
  <si>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</si>
  <si>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</si>
  <si>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</si>
  <si>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</si>
  <si>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</si>
  <si>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</si>
  <si>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</si>
  <si>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</si>
  <si>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</si>
  <si>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</si>
  <si>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</si>
  <si>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</si>
  <si>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</si>
  <si>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</si>
  <si>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</si>
  <si>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</si>
  <si>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</si>
  <si>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</si>
  <si>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</si>
  <si>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</si>
  <si>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</si>
  <si>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</si>
  <si>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</si>
  <si>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</si>
  <si>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</si>
  <si>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</si>
  <si>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</si>
  <si>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</si>
  <si>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</si>
  <si>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</si>
  <si>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</si>
  <si>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</si>
  <si>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</si>
  <si>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</si>
  <si>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</si>
  <si>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</si>
  <si>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</si>
  <si>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</si>
  <si>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</si>
  <si>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</si>
  <si>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</si>
  <si>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</si>
  <si>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</si>
  <si>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</si>
  <si>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</si>
  <si>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</si>
  <si>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</si>
  <si>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</si>
  <si>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</si>
  <si>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</si>
  <si>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</si>
  <si>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</si>
  <si>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</si>
  <si>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</si>
  <si>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</si>
  <si>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</si>
  <si>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</si>
  <si>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</si>
  <si>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</si>
  <si>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</si>
  <si>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</si>
  <si>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</si>
  <si>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</si>
  <si>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</si>
  <si>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</si>
  <si>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</si>
  <si>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</si>
  <si>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</si>
  <si>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</si>
  <si>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</si>
  <si>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</si>
  <si>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</si>
  <si>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</si>
  <si>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</si>
  <si>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</si>
  <si>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</si>
  <si>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</si>
  <si>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</si>
  <si>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</si>
  <si>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</si>
  <si>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</si>
  <si>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</si>
  <si>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</si>
  <si>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</si>
  <si>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</si>
  <si>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</si>
  <si>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</si>
  <si>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</si>
  <si>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</si>
  <si>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</si>
  <si>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</si>
  <si>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</si>
  <si>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</si>
  <si>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</si>
  <si>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</si>
  <si>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</si>
  <si>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</si>
  <si>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</si>
  <si>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</si>
  <si>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</si>
  <si>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</si>
  <si>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</si>
  <si>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</si>
  <si>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</si>
  <si>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</si>
  <si>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</si>
  <si>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</si>
  <si>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</si>
  <si>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</si>
  <si>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</si>
  <si>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</si>
  <si>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</si>
  <si>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</si>
  <si>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</si>
  <si>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</si>
  <si>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</si>
  <si>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</si>
  <si>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</si>
  <si>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</si>
  <si>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</si>
  <si>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</si>
  <si>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</si>
  <si>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</si>
  <si>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</si>
  <si>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</si>
  <si>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</si>
  <si>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</si>
  <si>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</si>
  <si>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</si>
  <si>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</si>
  <si>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</si>
  <si>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</si>
  <si>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</si>
  <si>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</si>
  <si>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</si>
  <si>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</si>
  <si>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</si>
  <si>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</si>
  <si>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</si>
  <si>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</si>
  <si>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</si>
  <si>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</si>
  <si>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</si>
  <si>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</si>
  <si>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</si>
  <si>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</si>
  <si>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</si>
  <si>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</si>
  <si>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</si>
  <si>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</si>
  <si>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</si>
  <si>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</si>
  <si>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</si>
  <si>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 xml:space="preserve">Матвеево-Курганское сельское поселение </t>
  </si>
  <si>
    <t>Периодичность:  месячная, квартальная, годовая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</si>
  <si>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</si>
  <si>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</si>
  <si>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</si>
  <si>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</si>
  <si>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</si>
  <si>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</si>
  <si>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</si>
  <si>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</si>
  <si>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 xml:space="preserve">Форма 0503117  </t>
  </si>
  <si>
    <t>на 01 марта 2024 г.</t>
  </si>
  <si>
    <t>01.03.2024</t>
  </si>
  <si>
    <t xml:space="preserve">951 0503 0730021420 800 </t>
  </si>
  <si>
    <t xml:space="preserve">951 0503 0730021420 853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</si>
  <si>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марта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</si>
</sst>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4" fontId="2" fillId="0" borderId="36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2" fillId="0" borderId="44" xfId="0" applyNumberFormat="1" applyFont="1" applyBorder="1" applyAlignment="1" applyProtection="1">
      <alignment horizontal="left" wrapText="1"/>
    </xf>
    <xf numFmtId="49" fontId="2" fillId="0" borderId="17" xfId="0" applyNumberFormat="1" applyFont="1" applyBorder="1" applyAlignment="1" applyProtection="1">
      <alignment horizontal="center" wrapText="1"/>
    </xf>
    <xf numFmtId="49" fontId="2" fillId="0" borderId="18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right"/>
    </xf>
    <xf numFmtId="4" fontId="2" fillId="0" borderId="20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9568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64418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2930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zoomScaleNormal="100" workbookViewId="0">
      <selection activeCell="B90" sqref="B90"/>
    </sheetView>
  </sheetViews>
  <sheetFormatPr defaultRowHeight="12.75" customHeight="1" x14ac:dyDescent="0.2"/>
  <cols>
    <col min="1" max="1" width="34.8554687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76"/>
      <c r="B1" s="76"/>
      <c r="C1" s="76"/>
      <c r="D1" s="76"/>
      <c r="E1" s="69"/>
      <c r="F1" s="69"/>
    </row>
    <row r="2" spans="1:6" ht="15.75" thickBot="1" x14ac:dyDescent="0.3">
      <c r="A2" s="76" t="s">
        <v>0</v>
      </c>
      <c r="B2" s="76"/>
      <c r="C2" s="76"/>
      <c r="D2" s="76"/>
      <c r="E2" s="1"/>
      <c r="F2" s="2" t="s">
        <v>1</v>
      </c>
    </row>
    <row r="3" spans="1:6" x14ac:dyDescent="0.2">
      <c r="A3" s="3"/>
      <c r="B3" s="3"/>
      <c r="C3" s="3"/>
      <c r="D3" s="3"/>
      <c r="E3" s="71" t="s">
        <v>2</v>
      </c>
      <c r="F3" s="66" t="s">
        <v>3</v>
      </c>
    </row>
    <row r="4" spans="1:6" x14ac:dyDescent="0.2">
      <c r="A4" s="78" t="s">
        <v>485</v>
      </c>
      <c r="B4" s="78"/>
      <c r="C4" s="78"/>
      <c r="D4" s="78"/>
      <c r="E4" s="1" t="s">
        <v>4</v>
      </c>
      <c r="F4" s="4" t="s">
        <v>486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79" t="s">
        <v>411</v>
      </c>
      <c r="C6" s="80"/>
      <c r="D6" s="80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77" t="s">
        <v>474</v>
      </c>
      <c r="C7" s="77"/>
      <c r="D7" s="77"/>
      <c r="E7" s="1" t="s">
        <v>10</v>
      </c>
      <c r="F7" s="8" t="s">
        <v>17</v>
      </c>
    </row>
    <row r="8" spans="1:6" ht="12.75" customHeight="1" x14ac:dyDescent="0.2">
      <c r="A8" s="7" t="s">
        <v>475</v>
      </c>
      <c r="B8" s="7"/>
      <c r="C8" s="7"/>
      <c r="D8" s="9"/>
      <c r="E8" s="1"/>
      <c r="F8" s="67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68" t="s">
        <v>12</v>
      </c>
    </row>
    <row r="10" spans="1:6" ht="15.75" thickBot="1" x14ac:dyDescent="0.3">
      <c r="A10" s="76" t="s">
        <v>18</v>
      </c>
      <c r="B10" s="76"/>
      <c r="C10" s="76"/>
      <c r="D10" s="76"/>
      <c r="E10" s="70"/>
      <c r="F10" s="11"/>
    </row>
    <row r="11" spans="1:6" ht="12.75" customHeight="1" x14ac:dyDescent="0.2">
      <c r="A11" s="81" t="s">
        <v>19</v>
      </c>
      <c r="B11" s="84" t="s">
        <v>20</v>
      </c>
      <c r="C11" s="84" t="s">
        <v>21</v>
      </c>
      <c r="D11" s="87" t="s">
        <v>22</v>
      </c>
      <c r="E11" s="87" t="s">
        <v>23</v>
      </c>
      <c r="F11" s="73" t="s">
        <v>24</v>
      </c>
    </row>
    <row r="12" spans="1:6" ht="12.75" customHeight="1" x14ac:dyDescent="0.2">
      <c r="A12" s="82"/>
      <c r="B12" s="85"/>
      <c r="C12" s="85"/>
      <c r="D12" s="88"/>
      <c r="E12" s="88"/>
      <c r="F12" s="74"/>
    </row>
    <row r="13" spans="1:6" x14ac:dyDescent="0.2">
      <c r="A13" s="82"/>
      <c r="B13" s="85"/>
      <c r="C13" s="85"/>
      <c r="D13" s="88"/>
      <c r="E13" s="88"/>
      <c r="F13" s="74"/>
    </row>
    <row r="14" spans="1:6" x14ac:dyDescent="0.2">
      <c r="A14" s="82"/>
      <c r="B14" s="85"/>
      <c r="C14" s="85"/>
      <c r="D14" s="88"/>
      <c r="E14" s="88"/>
      <c r="F14" s="74"/>
    </row>
    <row r="15" spans="1:6" x14ac:dyDescent="0.2">
      <c r="A15" s="82"/>
      <c r="B15" s="85"/>
      <c r="C15" s="85"/>
      <c r="D15" s="88"/>
      <c r="E15" s="88"/>
      <c r="F15" s="74"/>
    </row>
    <row r="16" spans="1:6" x14ac:dyDescent="0.2">
      <c r="A16" s="82"/>
      <c r="B16" s="85"/>
      <c r="C16" s="85"/>
      <c r="D16" s="88"/>
      <c r="E16" s="88"/>
      <c r="F16" s="74"/>
    </row>
    <row r="17" spans="1:6" x14ac:dyDescent="0.2">
      <c r="A17" s="83"/>
      <c r="B17" s="86"/>
      <c r="C17" s="86"/>
      <c r="D17" s="89"/>
      <c r="E17" s="89"/>
      <c r="F17" s="75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48">
        <v>74250500</v>
      </c>
      <c r="E19" s="49">
        <v>8762361.6699999999</v>
      </c>
      <c r="F19" s="48">
        <f>IF(OR(D19="-",IF(E19="-",0,E19)&gt;=IF(D19="-",0,D19)),"-",IF(D19="-",0,D19)-IF(E19="-",0,E19))</f>
        <v>65488138.329999998</v>
      </c>
    </row>
    <row r="20" spans="1:6" x14ac:dyDescent="0.2">
      <c r="A20" s="50" t="s">
        <v>31</v>
      </c>
      <c r="B20" s="51"/>
      <c r="C20" s="52"/>
      <c r="D20" s="53"/>
      <c r="E20" s="53"/>
      <c r="F20" s="54"/>
    </row>
    <row r="21" spans="1:6" x14ac:dyDescent="0.2">
      <c r="A21" s="55" t="s">
        <v>32</v>
      </c>
      <c r="B21" s="56" t="s">
        <v>29</v>
      </c>
      <c r="C21" s="57" t="s">
        <v>33</v>
      </c>
      <c r="D21" s="58">
        <v>52203800</v>
      </c>
      <c r="E21" s="58">
        <v>4345160.03</v>
      </c>
      <c r="F21" s="59">
        <f t="shared" ref="F21:F81" si="0">IF(OR(D21="-",IF(E21="-",0,E21)&gt;=IF(D21="-",0,D21)),"-",IF(D21="-",0,D21)-IF(E21="-",0,E21))</f>
        <v>47858639.969999999</v>
      </c>
    </row>
    <row r="22" spans="1:6" x14ac:dyDescent="0.2">
      <c r="A22" s="55" t="s">
        <v>34</v>
      </c>
      <c r="B22" s="56" t="s">
        <v>29</v>
      </c>
      <c r="C22" s="57" t="s">
        <v>35</v>
      </c>
      <c r="D22" s="58">
        <v>15738000</v>
      </c>
      <c r="E22" s="58">
        <v>2066216.85</v>
      </c>
      <c r="F22" s="59">
        <f t="shared" si="0"/>
        <v>13671783.15</v>
      </c>
    </row>
    <row r="23" spans="1:6" x14ac:dyDescent="0.2">
      <c r="A23" s="55" t="s">
        <v>36</v>
      </c>
      <c r="B23" s="56" t="s">
        <v>29</v>
      </c>
      <c r="C23" s="57" t="s">
        <v>37</v>
      </c>
      <c r="D23" s="58">
        <v>15738000</v>
      </c>
      <c r="E23" s="58">
        <v>2066216.85</v>
      </c>
      <c r="F23" s="59">
        <f t="shared" si="0"/>
        <v>13671783.15</v>
      </c>
    </row>
    <row r="24" spans="1:6" ht="78.75" x14ac:dyDescent="0.2">
      <c r="A24" s="60" t="s">
        <v>348</v>
      </c>
      <c r="B24" s="56" t="s">
        <v>29</v>
      </c>
      <c r="C24" s="57" t="s">
        <v>38</v>
      </c>
      <c r="D24" s="58">
        <v>15050000</v>
      </c>
      <c r="E24" s="58">
        <v>2036117.88</v>
      </c>
      <c r="F24" s="59">
        <f t="shared" si="0"/>
        <v>13013882.120000001</v>
      </c>
    </row>
    <row r="25" spans="1:6" ht="112.5" x14ac:dyDescent="0.2">
      <c r="A25" s="60" t="s">
        <v>349</v>
      </c>
      <c r="B25" s="56" t="s">
        <v>29</v>
      </c>
      <c r="C25" s="57" t="s">
        <v>39</v>
      </c>
      <c r="D25" s="58">
        <v>15050000</v>
      </c>
      <c r="E25" s="58">
        <v>2036117.88</v>
      </c>
      <c r="F25" s="59">
        <f t="shared" si="0"/>
        <v>13013882.120000001</v>
      </c>
    </row>
    <row r="26" spans="1:6" ht="123.75" x14ac:dyDescent="0.2">
      <c r="A26" s="60" t="s">
        <v>41</v>
      </c>
      <c r="B26" s="56" t="s">
        <v>29</v>
      </c>
      <c r="C26" s="57" t="s">
        <v>42</v>
      </c>
      <c r="D26" s="58">
        <v>15500</v>
      </c>
      <c r="E26" s="58">
        <v>438.78</v>
      </c>
      <c r="F26" s="59">
        <f t="shared" si="0"/>
        <v>15061.22</v>
      </c>
    </row>
    <row r="27" spans="1:6" ht="157.5" x14ac:dyDescent="0.2">
      <c r="A27" s="60" t="s">
        <v>43</v>
      </c>
      <c r="B27" s="56" t="s">
        <v>29</v>
      </c>
      <c r="C27" s="57" t="s">
        <v>44</v>
      </c>
      <c r="D27" s="58">
        <v>15500</v>
      </c>
      <c r="E27" s="58">
        <v>438.78</v>
      </c>
      <c r="F27" s="59">
        <f t="shared" si="0"/>
        <v>15061.22</v>
      </c>
    </row>
    <row r="28" spans="1:6" ht="45" x14ac:dyDescent="0.2">
      <c r="A28" s="55" t="s">
        <v>45</v>
      </c>
      <c r="B28" s="56" t="s">
        <v>29</v>
      </c>
      <c r="C28" s="57" t="s">
        <v>46</v>
      </c>
      <c r="D28" s="58">
        <v>290000</v>
      </c>
      <c r="E28" s="58">
        <v>40158.39</v>
      </c>
      <c r="F28" s="59">
        <f t="shared" si="0"/>
        <v>249841.61</v>
      </c>
    </row>
    <row r="29" spans="1:6" ht="78.75" x14ac:dyDescent="0.2">
      <c r="A29" s="55" t="s">
        <v>47</v>
      </c>
      <c r="B29" s="56" t="s">
        <v>29</v>
      </c>
      <c r="C29" s="57" t="s">
        <v>48</v>
      </c>
      <c r="D29" s="58">
        <v>290000</v>
      </c>
      <c r="E29" s="58">
        <v>39627.839999999997</v>
      </c>
      <c r="F29" s="59">
        <f t="shared" si="0"/>
        <v>250372.16</v>
      </c>
    </row>
    <row r="30" spans="1:6" ht="78.75" x14ac:dyDescent="0.2">
      <c r="A30" s="55" t="s">
        <v>442</v>
      </c>
      <c r="B30" s="56" t="s">
        <v>29</v>
      </c>
      <c r="C30" s="57" t="s">
        <v>443</v>
      </c>
      <c r="D30" s="58" t="s">
        <v>40</v>
      </c>
      <c r="E30" s="58">
        <v>530.54999999999995</v>
      </c>
      <c r="F30" s="59" t="str">
        <f t="shared" si="0"/>
        <v>-</v>
      </c>
    </row>
    <row r="31" spans="1:6" ht="101.25" x14ac:dyDescent="0.2">
      <c r="A31" s="60" t="s">
        <v>407</v>
      </c>
      <c r="B31" s="56" t="s">
        <v>29</v>
      </c>
      <c r="C31" s="57" t="s">
        <v>408</v>
      </c>
      <c r="D31" s="58">
        <v>85000</v>
      </c>
      <c r="E31" s="58">
        <v>-352.68</v>
      </c>
      <c r="F31" s="59">
        <f t="shared" si="0"/>
        <v>85352.68</v>
      </c>
    </row>
    <row r="32" spans="1:6" ht="135" x14ac:dyDescent="0.2">
      <c r="A32" s="60" t="s">
        <v>409</v>
      </c>
      <c r="B32" s="56" t="s">
        <v>29</v>
      </c>
      <c r="C32" s="57" t="s">
        <v>410</v>
      </c>
      <c r="D32" s="58">
        <v>85000</v>
      </c>
      <c r="E32" s="58">
        <v>-352.68</v>
      </c>
      <c r="F32" s="59">
        <f t="shared" si="0"/>
        <v>85352.68</v>
      </c>
    </row>
    <row r="33" spans="1:6" ht="56.25" x14ac:dyDescent="0.2">
      <c r="A33" s="55" t="s">
        <v>452</v>
      </c>
      <c r="B33" s="56" t="s">
        <v>29</v>
      </c>
      <c r="C33" s="57" t="s">
        <v>453</v>
      </c>
      <c r="D33" s="58">
        <v>140000</v>
      </c>
      <c r="E33" s="58">
        <v>204.48</v>
      </c>
      <c r="F33" s="59">
        <f t="shared" si="0"/>
        <v>139795.51999999999</v>
      </c>
    </row>
    <row r="34" spans="1:6" ht="90" x14ac:dyDescent="0.2">
      <c r="A34" s="60" t="s">
        <v>454</v>
      </c>
      <c r="B34" s="56" t="s">
        <v>29</v>
      </c>
      <c r="C34" s="57" t="s">
        <v>455</v>
      </c>
      <c r="D34" s="58">
        <v>140000</v>
      </c>
      <c r="E34" s="58">
        <v>204.48</v>
      </c>
      <c r="F34" s="59">
        <f t="shared" si="0"/>
        <v>139795.51999999999</v>
      </c>
    </row>
    <row r="35" spans="1:6" ht="90" x14ac:dyDescent="0.2">
      <c r="A35" s="60" t="s">
        <v>469</v>
      </c>
      <c r="B35" s="56" t="s">
        <v>29</v>
      </c>
      <c r="C35" s="57" t="s">
        <v>470</v>
      </c>
      <c r="D35" s="58">
        <v>157500</v>
      </c>
      <c r="E35" s="58">
        <v>-10350</v>
      </c>
      <c r="F35" s="59">
        <f t="shared" si="0"/>
        <v>167850</v>
      </c>
    </row>
    <row r="36" spans="1:6" ht="123.75" x14ac:dyDescent="0.2">
      <c r="A36" s="60" t="s">
        <v>471</v>
      </c>
      <c r="B36" s="56" t="s">
        <v>29</v>
      </c>
      <c r="C36" s="57" t="s">
        <v>472</v>
      </c>
      <c r="D36" s="58">
        <v>157500</v>
      </c>
      <c r="E36" s="58">
        <v>-10350</v>
      </c>
      <c r="F36" s="59">
        <f t="shared" si="0"/>
        <v>167850</v>
      </c>
    </row>
    <row r="37" spans="1:6" x14ac:dyDescent="0.2">
      <c r="A37" s="55" t="s">
        <v>49</v>
      </c>
      <c r="B37" s="56" t="s">
        <v>29</v>
      </c>
      <c r="C37" s="57" t="s">
        <v>50</v>
      </c>
      <c r="D37" s="58">
        <v>10500000</v>
      </c>
      <c r="E37" s="58">
        <v>534376</v>
      </c>
      <c r="F37" s="59">
        <f t="shared" si="0"/>
        <v>9965624</v>
      </c>
    </row>
    <row r="38" spans="1:6" x14ac:dyDescent="0.2">
      <c r="A38" s="55" t="s">
        <v>51</v>
      </c>
      <c r="B38" s="56" t="s">
        <v>29</v>
      </c>
      <c r="C38" s="57" t="s">
        <v>52</v>
      </c>
      <c r="D38" s="58">
        <v>10500000</v>
      </c>
      <c r="E38" s="58">
        <v>534376</v>
      </c>
      <c r="F38" s="59">
        <f t="shared" si="0"/>
        <v>9965624</v>
      </c>
    </row>
    <row r="39" spans="1:6" x14ac:dyDescent="0.2">
      <c r="A39" s="55" t="s">
        <v>51</v>
      </c>
      <c r="B39" s="56" t="s">
        <v>29</v>
      </c>
      <c r="C39" s="57" t="s">
        <v>53</v>
      </c>
      <c r="D39" s="58">
        <v>10500000</v>
      </c>
      <c r="E39" s="58">
        <v>534376</v>
      </c>
      <c r="F39" s="59">
        <f t="shared" si="0"/>
        <v>9965624</v>
      </c>
    </row>
    <row r="40" spans="1:6" ht="45" x14ac:dyDescent="0.2">
      <c r="A40" s="55" t="s">
        <v>54</v>
      </c>
      <c r="B40" s="56" t="s">
        <v>29</v>
      </c>
      <c r="C40" s="57" t="s">
        <v>55</v>
      </c>
      <c r="D40" s="58">
        <v>10500000</v>
      </c>
      <c r="E40" s="58">
        <v>534376</v>
      </c>
      <c r="F40" s="59">
        <f t="shared" si="0"/>
        <v>9965624</v>
      </c>
    </row>
    <row r="41" spans="1:6" x14ac:dyDescent="0.2">
      <c r="A41" s="55" t="s">
        <v>56</v>
      </c>
      <c r="B41" s="56" t="s">
        <v>29</v>
      </c>
      <c r="C41" s="57" t="s">
        <v>57</v>
      </c>
      <c r="D41" s="58">
        <v>25418000</v>
      </c>
      <c r="E41" s="58">
        <v>1652650.63</v>
      </c>
      <c r="F41" s="59">
        <f t="shared" si="0"/>
        <v>23765349.370000001</v>
      </c>
    </row>
    <row r="42" spans="1:6" x14ac:dyDescent="0.2">
      <c r="A42" s="55" t="s">
        <v>58</v>
      </c>
      <c r="B42" s="56" t="s">
        <v>29</v>
      </c>
      <c r="C42" s="57" t="s">
        <v>59</v>
      </c>
      <c r="D42" s="58">
        <v>2646700</v>
      </c>
      <c r="E42" s="58">
        <v>141983.57</v>
      </c>
      <c r="F42" s="59">
        <f t="shared" si="0"/>
        <v>2504716.4300000002</v>
      </c>
    </row>
    <row r="43" spans="1:6" ht="43.5" customHeight="1" x14ac:dyDescent="0.2">
      <c r="A43" s="55" t="s">
        <v>60</v>
      </c>
      <c r="B43" s="56" t="s">
        <v>29</v>
      </c>
      <c r="C43" s="57" t="s">
        <v>61</v>
      </c>
      <c r="D43" s="58">
        <v>2646700</v>
      </c>
      <c r="E43" s="58">
        <v>141983.57</v>
      </c>
      <c r="F43" s="59">
        <f t="shared" si="0"/>
        <v>2504716.4300000002</v>
      </c>
    </row>
    <row r="44" spans="1:6" ht="75.75" customHeight="1" x14ac:dyDescent="0.2">
      <c r="A44" s="55" t="s">
        <v>62</v>
      </c>
      <c r="B44" s="56" t="s">
        <v>29</v>
      </c>
      <c r="C44" s="57" t="s">
        <v>63</v>
      </c>
      <c r="D44" s="58">
        <v>2646700</v>
      </c>
      <c r="E44" s="58">
        <v>141983.57</v>
      </c>
      <c r="F44" s="59">
        <f t="shared" si="0"/>
        <v>2504716.4300000002</v>
      </c>
    </row>
    <row r="45" spans="1:6" ht="10.5" customHeight="1" x14ac:dyDescent="0.2">
      <c r="A45" s="55" t="s">
        <v>64</v>
      </c>
      <c r="B45" s="56" t="s">
        <v>29</v>
      </c>
      <c r="C45" s="57" t="s">
        <v>65</v>
      </c>
      <c r="D45" s="58">
        <v>22771300</v>
      </c>
      <c r="E45" s="58">
        <v>1510667.06</v>
      </c>
      <c r="F45" s="59">
        <f t="shared" si="0"/>
        <v>21260632.940000001</v>
      </c>
    </row>
    <row r="46" spans="1:6" ht="12.75" customHeight="1" x14ac:dyDescent="0.2">
      <c r="A46" s="55" t="s">
        <v>66</v>
      </c>
      <c r="B46" s="56" t="s">
        <v>29</v>
      </c>
      <c r="C46" s="57" t="s">
        <v>67</v>
      </c>
      <c r="D46" s="58">
        <v>14284500</v>
      </c>
      <c r="E46" s="58">
        <v>1347363.43</v>
      </c>
      <c r="F46" s="59">
        <f t="shared" si="0"/>
        <v>12937136.57</v>
      </c>
    </row>
    <row r="47" spans="1:6" ht="32.25" customHeight="1" x14ac:dyDescent="0.2">
      <c r="A47" s="55" t="s">
        <v>68</v>
      </c>
      <c r="B47" s="56" t="s">
        <v>29</v>
      </c>
      <c r="C47" s="57" t="s">
        <v>69</v>
      </c>
      <c r="D47" s="58">
        <v>14284500</v>
      </c>
      <c r="E47" s="58">
        <v>1347363.43</v>
      </c>
      <c r="F47" s="59">
        <f t="shared" si="0"/>
        <v>12937136.57</v>
      </c>
    </row>
    <row r="48" spans="1:6" ht="69.75" customHeight="1" x14ac:dyDescent="0.2">
      <c r="A48" s="55" t="s">
        <v>350</v>
      </c>
      <c r="B48" s="56" t="s">
        <v>29</v>
      </c>
      <c r="C48" s="57" t="s">
        <v>70</v>
      </c>
      <c r="D48" s="58">
        <v>14284500</v>
      </c>
      <c r="E48" s="58">
        <v>1347363.43</v>
      </c>
      <c r="F48" s="59">
        <f t="shared" si="0"/>
        <v>12937136.57</v>
      </c>
    </row>
    <row r="49" spans="1:6" ht="11.25" customHeight="1" x14ac:dyDescent="0.2">
      <c r="A49" s="55" t="s">
        <v>71</v>
      </c>
      <c r="B49" s="56" t="s">
        <v>29</v>
      </c>
      <c r="C49" s="57" t="s">
        <v>72</v>
      </c>
      <c r="D49" s="58">
        <v>8486800</v>
      </c>
      <c r="E49" s="58">
        <v>163303.63</v>
      </c>
      <c r="F49" s="59">
        <f t="shared" si="0"/>
        <v>8323496.3700000001</v>
      </c>
    </row>
    <row r="50" spans="1:6" ht="43.5" customHeight="1" x14ac:dyDescent="0.2">
      <c r="A50" s="55" t="s">
        <v>73</v>
      </c>
      <c r="B50" s="56" t="s">
        <v>29</v>
      </c>
      <c r="C50" s="57" t="s">
        <v>74</v>
      </c>
      <c r="D50" s="58">
        <v>8486800</v>
      </c>
      <c r="E50" s="58">
        <v>163303.63</v>
      </c>
      <c r="F50" s="59">
        <f t="shared" si="0"/>
        <v>8323496.3700000001</v>
      </c>
    </row>
    <row r="51" spans="1:6" ht="78" customHeight="1" x14ac:dyDescent="0.2">
      <c r="A51" s="55" t="s">
        <v>351</v>
      </c>
      <c r="B51" s="56" t="s">
        <v>29</v>
      </c>
      <c r="C51" s="57" t="s">
        <v>75</v>
      </c>
      <c r="D51" s="58">
        <v>8486800</v>
      </c>
      <c r="E51" s="58">
        <v>163303.63</v>
      </c>
      <c r="F51" s="59">
        <f t="shared" si="0"/>
        <v>8323496.3700000001</v>
      </c>
    </row>
    <row r="52" spans="1:6" ht="45" x14ac:dyDescent="0.2">
      <c r="A52" s="55" t="s">
        <v>76</v>
      </c>
      <c r="B52" s="56" t="s">
        <v>29</v>
      </c>
      <c r="C52" s="57" t="s">
        <v>77</v>
      </c>
      <c r="D52" s="58">
        <v>488300</v>
      </c>
      <c r="E52" s="58">
        <v>38680.94</v>
      </c>
      <c r="F52" s="59">
        <f t="shared" si="0"/>
        <v>449619.06</v>
      </c>
    </row>
    <row r="53" spans="1:6" ht="101.25" x14ac:dyDescent="0.2">
      <c r="A53" s="60" t="s">
        <v>78</v>
      </c>
      <c r="B53" s="56" t="s">
        <v>29</v>
      </c>
      <c r="C53" s="57" t="s">
        <v>79</v>
      </c>
      <c r="D53" s="58">
        <v>488300</v>
      </c>
      <c r="E53" s="58">
        <v>38680.94</v>
      </c>
      <c r="F53" s="59">
        <f t="shared" si="0"/>
        <v>449619.06</v>
      </c>
    </row>
    <row r="54" spans="1:6" ht="90" x14ac:dyDescent="0.2">
      <c r="A54" s="60" t="s">
        <v>80</v>
      </c>
      <c r="B54" s="56" t="s">
        <v>29</v>
      </c>
      <c r="C54" s="57" t="s">
        <v>81</v>
      </c>
      <c r="D54" s="58">
        <v>341700</v>
      </c>
      <c r="E54" s="58" t="s">
        <v>40</v>
      </c>
      <c r="F54" s="59">
        <f t="shared" si="0"/>
        <v>341700</v>
      </c>
    </row>
    <row r="55" spans="1:6" ht="78.75" x14ac:dyDescent="0.2">
      <c r="A55" s="55" t="s">
        <v>82</v>
      </c>
      <c r="B55" s="56" t="s">
        <v>29</v>
      </c>
      <c r="C55" s="57" t="s">
        <v>83</v>
      </c>
      <c r="D55" s="58">
        <v>341700</v>
      </c>
      <c r="E55" s="58" t="s">
        <v>40</v>
      </c>
      <c r="F55" s="59">
        <f t="shared" si="0"/>
        <v>341700</v>
      </c>
    </row>
    <row r="56" spans="1:6" ht="75" customHeight="1" x14ac:dyDescent="0.2">
      <c r="A56" s="60" t="s">
        <v>84</v>
      </c>
      <c r="B56" s="56" t="s">
        <v>29</v>
      </c>
      <c r="C56" s="57" t="s">
        <v>85</v>
      </c>
      <c r="D56" s="58">
        <v>58200</v>
      </c>
      <c r="E56" s="58">
        <v>5075.04</v>
      </c>
      <c r="F56" s="59">
        <f t="shared" si="0"/>
        <v>53124.959999999999</v>
      </c>
    </row>
    <row r="57" spans="1:6" ht="67.5" x14ac:dyDescent="0.2">
      <c r="A57" s="55" t="s">
        <v>86</v>
      </c>
      <c r="B57" s="56" t="s">
        <v>29</v>
      </c>
      <c r="C57" s="57" t="s">
        <v>87</v>
      </c>
      <c r="D57" s="58">
        <v>58200</v>
      </c>
      <c r="E57" s="58">
        <v>5075.04</v>
      </c>
      <c r="F57" s="59">
        <f t="shared" si="0"/>
        <v>53124.959999999999</v>
      </c>
    </row>
    <row r="58" spans="1:6" ht="45" x14ac:dyDescent="0.2">
      <c r="A58" s="55" t="s">
        <v>88</v>
      </c>
      <c r="B58" s="56" t="s">
        <v>29</v>
      </c>
      <c r="C58" s="57" t="s">
        <v>89</v>
      </c>
      <c r="D58" s="58">
        <v>88400</v>
      </c>
      <c r="E58" s="58">
        <v>33605.9</v>
      </c>
      <c r="F58" s="59">
        <f t="shared" si="0"/>
        <v>54794.1</v>
      </c>
    </row>
    <row r="59" spans="1:6" ht="33.75" x14ac:dyDescent="0.2">
      <c r="A59" s="55" t="s">
        <v>90</v>
      </c>
      <c r="B59" s="56" t="s">
        <v>29</v>
      </c>
      <c r="C59" s="57" t="s">
        <v>91</v>
      </c>
      <c r="D59" s="58">
        <v>88400</v>
      </c>
      <c r="E59" s="58">
        <v>33605.9</v>
      </c>
      <c r="F59" s="59">
        <f t="shared" si="0"/>
        <v>54794.1</v>
      </c>
    </row>
    <row r="60" spans="1:6" ht="22.5" x14ac:dyDescent="0.2">
      <c r="A60" s="55" t="s">
        <v>476</v>
      </c>
      <c r="B60" s="56" t="s">
        <v>29</v>
      </c>
      <c r="C60" s="57" t="s">
        <v>477</v>
      </c>
      <c r="D60" s="58" t="s">
        <v>40</v>
      </c>
      <c r="E60" s="58">
        <v>31025.599999999999</v>
      </c>
      <c r="F60" s="59" t="str">
        <f t="shared" si="0"/>
        <v>-</v>
      </c>
    </row>
    <row r="61" spans="1:6" x14ac:dyDescent="0.2">
      <c r="A61" s="55" t="s">
        <v>478</v>
      </c>
      <c r="B61" s="56" t="s">
        <v>29</v>
      </c>
      <c r="C61" s="57" t="s">
        <v>479</v>
      </c>
      <c r="D61" s="58" t="s">
        <v>40</v>
      </c>
      <c r="E61" s="58">
        <v>31025.599999999999</v>
      </c>
      <c r="F61" s="59" t="str">
        <f t="shared" si="0"/>
        <v>-</v>
      </c>
    </row>
    <row r="62" spans="1:6" ht="33.75" x14ac:dyDescent="0.2">
      <c r="A62" s="55" t="s">
        <v>480</v>
      </c>
      <c r="B62" s="56" t="s">
        <v>29</v>
      </c>
      <c r="C62" s="57" t="s">
        <v>481</v>
      </c>
      <c r="D62" s="58" t="s">
        <v>40</v>
      </c>
      <c r="E62" s="58">
        <v>31025.599999999999</v>
      </c>
      <c r="F62" s="59" t="str">
        <f t="shared" si="0"/>
        <v>-</v>
      </c>
    </row>
    <row r="63" spans="1:6" ht="45" x14ac:dyDescent="0.2">
      <c r="A63" s="55" t="s">
        <v>482</v>
      </c>
      <c r="B63" s="56" t="s">
        <v>29</v>
      </c>
      <c r="C63" s="57" t="s">
        <v>483</v>
      </c>
      <c r="D63" s="58" t="s">
        <v>40</v>
      </c>
      <c r="E63" s="58">
        <v>31025.599999999999</v>
      </c>
      <c r="F63" s="59" t="str">
        <f t="shared" si="0"/>
        <v>-</v>
      </c>
    </row>
    <row r="64" spans="1:6" ht="15.75" customHeight="1" x14ac:dyDescent="0.2">
      <c r="A64" s="55" t="s">
        <v>92</v>
      </c>
      <c r="B64" s="56" t="s">
        <v>29</v>
      </c>
      <c r="C64" s="57" t="s">
        <v>456</v>
      </c>
      <c r="D64" s="58">
        <v>59500</v>
      </c>
      <c r="E64" s="58">
        <v>22210.01</v>
      </c>
      <c r="F64" s="59">
        <f t="shared" si="0"/>
        <v>37289.990000000005</v>
      </c>
    </row>
    <row r="65" spans="1:6" ht="35.25" customHeight="1" x14ac:dyDescent="0.2">
      <c r="A65" s="55" t="s">
        <v>352</v>
      </c>
      <c r="B65" s="56" t="s">
        <v>29</v>
      </c>
      <c r="C65" s="57" t="s">
        <v>412</v>
      </c>
      <c r="D65" s="58">
        <v>59500</v>
      </c>
      <c r="E65" s="58">
        <v>22210.01</v>
      </c>
      <c r="F65" s="59">
        <f t="shared" si="0"/>
        <v>37289.990000000005</v>
      </c>
    </row>
    <row r="66" spans="1:6" ht="42" customHeight="1" x14ac:dyDescent="0.2">
      <c r="A66" s="55" t="s">
        <v>353</v>
      </c>
      <c r="B66" s="56" t="s">
        <v>29</v>
      </c>
      <c r="C66" s="57" t="s">
        <v>364</v>
      </c>
      <c r="D66" s="58">
        <v>59500</v>
      </c>
      <c r="E66" s="58">
        <v>22210.01</v>
      </c>
      <c r="F66" s="59">
        <f t="shared" si="0"/>
        <v>37289.990000000005</v>
      </c>
    </row>
    <row r="67" spans="1:6" x14ac:dyDescent="0.2">
      <c r="A67" s="55" t="s">
        <v>93</v>
      </c>
      <c r="B67" s="56" t="s">
        <v>29</v>
      </c>
      <c r="C67" s="57" t="s">
        <v>94</v>
      </c>
      <c r="D67" s="58">
        <v>22046700</v>
      </c>
      <c r="E67" s="58">
        <v>4417201.6399999997</v>
      </c>
      <c r="F67" s="59">
        <f t="shared" si="0"/>
        <v>17629498.359999999</v>
      </c>
    </row>
    <row r="68" spans="1:6" ht="33.75" x14ac:dyDescent="0.2">
      <c r="A68" s="55" t="s">
        <v>95</v>
      </c>
      <c r="B68" s="56" t="s">
        <v>29</v>
      </c>
      <c r="C68" s="57" t="s">
        <v>96</v>
      </c>
      <c r="D68" s="58">
        <v>22046700</v>
      </c>
      <c r="E68" s="58">
        <v>4417201.6399999997</v>
      </c>
      <c r="F68" s="59">
        <f t="shared" si="0"/>
        <v>17629498.359999999</v>
      </c>
    </row>
    <row r="69" spans="1:6" ht="22.5" x14ac:dyDescent="0.2">
      <c r="A69" s="55" t="s">
        <v>97</v>
      </c>
      <c r="B69" s="56" t="s">
        <v>29</v>
      </c>
      <c r="C69" s="57" t="s">
        <v>98</v>
      </c>
      <c r="D69" s="58">
        <v>15594500</v>
      </c>
      <c r="E69" s="58">
        <v>4017000</v>
      </c>
      <c r="F69" s="59">
        <f t="shared" si="0"/>
        <v>11577500</v>
      </c>
    </row>
    <row r="70" spans="1:6" ht="22.5" x14ac:dyDescent="0.2">
      <c r="A70" s="55" t="s">
        <v>413</v>
      </c>
      <c r="B70" s="56" t="s">
        <v>29</v>
      </c>
      <c r="C70" s="57" t="s">
        <v>414</v>
      </c>
      <c r="D70" s="58">
        <v>14179800</v>
      </c>
      <c r="E70" s="58">
        <v>3781200</v>
      </c>
      <c r="F70" s="59">
        <f t="shared" si="0"/>
        <v>10398600</v>
      </c>
    </row>
    <row r="71" spans="1:6" ht="24" customHeight="1" x14ac:dyDescent="0.2">
      <c r="A71" s="55" t="s">
        <v>415</v>
      </c>
      <c r="B71" s="56" t="s">
        <v>29</v>
      </c>
      <c r="C71" s="57" t="s">
        <v>416</v>
      </c>
      <c r="D71" s="58">
        <v>14179800</v>
      </c>
      <c r="E71" s="58">
        <v>3781200</v>
      </c>
      <c r="F71" s="59">
        <f t="shared" si="0"/>
        <v>10398600</v>
      </c>
    </row>
    <row r="72" spans="1:6" ht="25.5" customHeight="1" x14ac:dyDescent="0.2">
      <c r="A72" s="55" t="s">
        <v>444</v>
      </c>
      <c r="B72" s="56" t="s">
        <v>29</v>
      </c>
      <c r="C72" s="57" t="s">
        <v>445</v>
      </c>
      <c r="D72" s="58">
        <v>1414700</v>
      </c>
      <c r="E72" s="58">
        <v>235800</v>
      </c>
      <c r="F72" s="59">
        <f t="shared" si="0"/>
        <v>1178900</v>
      </c>
    </row>
    <row r="73" spans="1:6" ht="21.75" customHeight="1" x14ac:dyDescent="0.2">
      <c r="A73" s="55" t="s">
        <v>446</v>
      </c>
      <c r="B73" s="56" t="s">
        <v>29</v>
      </c>
      <c r="C73" s="57" t="s">
        <v>447</v>
      </c>
      <c r="D73" s="58">
        <v>1414700</v>
      </c>
      <c r="E73" s="58">
        <v>235800</v>
      </c>
      <c r="F73" s="59">
        <f t="shared" si="0"/>
        <v>1178900</v>
      </c>
    </row>
    <row r="74" spans="1:6" ht="25.5" customHeight="1" x14ac:dyDescent="0.2">
      <c r="A74" s="55" t="s">
        <v>99</v>
      </c>
      <c r="B74" s="56" t="s">
        <v>29</v>
      </c>
      <c r="C74" s="57" t="s">
        <v>100</v>
      </c>
      <c r="D74" s="58">
        <v>200</v>
      </c>
      <c r="E74" s="58">
        <v>200</v>
      </c>
      <c r="F74" s="59" t="str">
        <f t="shared" si="0"/>
        <v>-</v>
      </c>
    </row>
    <row r="75" spans="1:6" ht="33.75" customHeight="1" x14ac:dyDescent="0.2">
      <c r="A75" s="55" t="s">
        <v>101</v>
      </c>
      <c r="B75" s="56" t="s">
        <v>29</v>
      </c>
      <c r="C75" s="57" t="s">
        <v>102</v>
      </c>
      <c r="D75" s="58">
        <v>200</v>
      </c>
      <c r="E75" s="58">
        <v>200</v>
      </c>
      <c r="F75" s="59" t="str">
        <f t="shared" si="0"/>
        <v>-</v>
      </c>
    </row>
    <row r="76" spans="1:6" ht="33.75" x14ac:dyDescent="0.2">
      <c r="A76" s="55" t="s">
        <v>103</v>
      </c>
      <c r="B76" s="56" t="s">
        <v>29</v>
      </c>
      <c r="C76" s="57" t="s">
        <v>104</v>
      </c>
      <c r="D76" s="58">
        <v>200</v>
      </c>
      <c r="E76" s="58">
        <v>200</v>
      </c>
      <c r="F76" s="59" t="str">
        <f t="shared" si="0"/>
        <v>-</v>
      </c>
    </row>
    <row r="77" spans="1:6" x14ac:dyDescent="0.2">
      <c r="A77" s="55" t="s">
        <v>105</v>
      </c>
      <c r="B77" s="56" t="s">
        <v>29</v>
      </c>
      <c r="C77" s="57" t="s">
        <v>106</v>
      </c>
      <c r="D77" s="58">
        <v>6452000</v>
      </c>
      <c r="E77" s="58">
        <v>400001.64</v>
      </c>
      <c r="F77" s="59">
        <f t="shared" si="0"/>
        <v>6051998.3600000003</v>
      </c>
    </row>
    <row r="78" spans="1:6" ht="59.25" customHeight="1" x14ac:dyDescent="0.2">
      <c r="A78" s="55" t="s">
        <v>107</v>
      </c>
      <c r="B78" s="56" t="s">
        <v>29</v>
      </c>
      <c r="C78" s="57" t="s">
        <v>108</v>
      </c>
      <c r="D78" s="58">
        <v>6125000</v>
      </c>
      <c r="E78" s="58">
        <v>400001.64</v>
      </c>
      <c r="F78" s="59">
        <f t="shared" si="0"/>
        <v>5724998.3600000003</v>
      </c>
    </row>
    <row r="79" spans="1:6" ht="67.5" customHeight="1" x14ac:dyDescent="0.2">
      <c r="A79" s="55" t="s">
        <v>109</v>
      </c>
      <c r="B79" s="56" t="s">
        <v>29</v>
      </c>
      <c r="C79" s="57" t="s">
        <v>110</v>
      </c>
      <c r="D79" s="58">
        <v>6125000</v>
      </c>
      <c r="E79" s="58">
        <v>400001.64</v>
      </c>
      <c r="F79" s="59">
        <f t="shared" si="0"/>
        <v>5724998.3600000003</v>
      </c>
    </row>
    <row r="80" spans="1:6" ht="22.5" x14ac:dyDescent="0.2">
      <c r="A80" s="55" t="s">
        <v>111</v>
      </c>
      <c r="B80" s="56" t="s">
        <v>29</v>
      </c>
      <c r="C80" s="57" t="s">
        <v>112</v>
      </c>
      <c r="D80" s="58">
        <v>327000</v>
      </c>
      <c r="E80" s="58" t="s">
        <v>40</v>
      </c>
      <c r="F80" s="59">
        <f t="shared" si="0"/>
        <v>327000</v>
      </c>
    </row>
    <row r="81" spans="1:6" ht="34.5" thickBot="1" x14ac:dyDescent="0.25">
      <c r="A81" s="99" t="s">
        <v>113</v>
      </c>
      <c r="B81" s="100" t="s">
        <v>29</v>
      </c>
      <c r="C81" s="101" t="s">
        <v>114</v>
      </c>
      <c r="D81" s="102">
        <v>327000</v>
      </c>
      <c r="E81" s="102" t="s">
        <v>40</v>
      </c>
      <c r="F81" s="103">
        <f t="shared" si="0"/>
        <v>327000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92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0"/>
  <sheetViews>
    <sheetView showGridLines="0" topLeftCell="A186" workbookViewId="0">
      <selection activeCell="C203" sqref="C203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76" t="s">
        <v>372</v>
      </c>
      <c r="B2" s="76"/>
      <c r="C2" s="76"/>
      <c r="D2" s="76"/>
      <c r="E2" s="72"/>
      <c r="F2" s="9" t="s">
        <v>484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90" t="s">
        <v>19</v>
      </c>
      <c r="B4" s="84" t="s">
        <v>20</v>
      </c>
      <c r="C4" s="93" t="s">
        <v>115</v>
      </c>
      <c r="D4" s="87" t="s">
        <v>22</v>
      </c>
      <c r="E4" s="95" t="s">
        <v>23</v>
      </c>
      <c r="F4" s="73" t="s">
        <v>24</v>
      </c>
    </row>
    <row r="5" spans="1:7" ht="5.45" customHeight="1" x14ac:dyDescent="0.2">
      <c r="A5" s="91"/>
      <c r="B5" s="85"/>
      <c r="C5" s="94"/>
      <c r="D5" s="88"/>
      <c r="E5" s="96"/>
      <c r="F5" s="74"/>
    </row>
    <row r="6" spans="1:7" ht="9.6" customHeight="1" x14ac:dyDescent="0.2">
      <c r="A6" s="91"/>
      <c r="B6" s="85"/>
      <c r="C6" s="94"/>
      <c r="D6" s="88"/>
      <c r="E6" s="96"/>
      <c r="F6" s="74"/>
    </row>
    <row r="7" spans="1:7" ht="6" customHeight="1" x14ac:dyDescent="0.2">
      <c r="A7" s="91"/>
      <c r="B7" s="85"/>
      <c r="C7" s="94"/>
      <c r="D7" s="88"/>
      <c r="E7" s="96"/>
      <c r="F7" s="74"/>
    </row>
    <row r="8" spans="1:7" ht="5.25" customHeight="1" x14ac:dyDescent="0.2">
      <c r="A8" s="91"/>
      <c r="B8" s="85"/>
      <c r="C8" s="94"/>
      <c r="D8" s="88"/>
      <c r="E8" s="96"/>
      <c r="F8" s="74"/>
    </row>
    <row r="9" spans="1:7" ht="10.5" hidden="1" customHeight="1" x14ac:dyDescent="0.2">
      <c r="A9" s="91"/>
      <c r="B9" s="85"/>
      <c r="C9" s="94"/>
      <c r="D9" s="88"/>
      <c r="E9" s="96"/>
      <c r="F9" s="74"/>
    </row>
    <row r="10" spans="1:7" ht="4.1500000000000004" hidden="1" customHeight="1" x14ac:dyDescent="0.2">
      <c r="A10" s="91"/>
      <c r="B10" s="85"/>
      <c r="C10" s="22"/>
      <c r="D10" s="88"/>
      <c r="E10" s="23"/>
      <c r="F10" s="24"/>
    </row>
    <row r="11" spans="1:7" ht="13.15" hidden="1" customHeight="1" x14ac:dyDescent="0.2">
      <c r="A11" s="92"/>
      <c r="B11" s="86"/>
      <c r="C11" s="25"/>
      <c r="D11" s="89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395</v>
      </c>
      <c r="B13" s="30" t="s">
        <v>116</v>
      </c>
      <c r="C13" s="31" t="s">
        <v>117</v>
      </c>
      <c r="D13" s="32">
        <v>74250500</v>
      </c>
      <c r="E13" s="104">
        <v>8514320.3499999996</v>
      </c>
      <c r="F13" s="33">
        <f>IF(OR(D13="-",IF(E13="-",0,E13)&gt;=IF(D13="-",0,D13)),"-",IF(D13="-",0,D13)-IF(E13="-",0,E13))</f>
        <v>65736179.649999999</v>
      </c>
    </row>
    <row r="14" spans="1:7" x14ac:dyDescent="0.2">
      <c r="A14" s="105" t="s">
        <v>31</v>
      </c>
      <c r="B14" s="34"/>
      <c r="C14" s="106"/>
      <c r="D14" s="107"/>
      <c r="E14" s="108"/>
      <c r="F14" s="109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74250500</v>
      </c>
      <c r="E15" s="104">
        <v>8514320.3499999996</v>
      </c>
      <c r="F15" s="33">
        <f t="shared" ref="F15:F78" si="0">IF(OR(D15="-",IF(E15="-",0,E15)&gt;=IF(D15="-",0,D15)),"-",IF(D15="-",0,D15)-IF(E15="-",0,E15))</f>
        <v>65736179.649999999</v>
      </c>
    </row>
    <row r="16" spans="1:7" x14ac:dyDescent="0.2">
      <c r="A16" s="29" t="s">
        <v>119</v>
      </c>
      <c r="B16" s="30" t="s">
        <v>116</v>
      </c>
      <c r="C16" s="31" t="s">
        <v>120</v>
      </c>
      <c r="D16" s="32">
        <v>19842000</v>
      </c>
      <c r="E16" s="104">
        <v>1949886.94</v>
      </c>
      <c r="F16" s="33">
        <f t="shared" si="0"/>
        <v>17892113.059999999</v>
      </c>
    </row>
    <row r="17" spans="1:6" ht="45" x14ac:dyDescent="0.2">
      <c r="A17" s="18" t="s">
        <v>121</v>
      </c>
      <c r="B17" s="35" t="s">
        <v>116</v>
      </c>
      <c r="C17" s="20" t="s">
        <v>122</v>
      </c>
      <c r="D17" s="48">
        <v>18795000</v>
      </c>
      <c r="E17" s="110">
        <v>1509918.36</v>
      </c>
      <c r="F17" s="61">
        <f t="shared" si="0"/>
        <v>17285081.640000001</v>
      </c>
    </row>
    <row r="18" spans="1:6" ht="22.5" x14ac:dyDescent="0.2">
      <c r="A18" s="18" t="s">
        <v>457</v>
      </c>
      <c r="B18" s="35" t="s">
        <v>116</v>
      </c>
      <c r="C18" s="20" t="s">
        <v>123</v>
      </c>
      <c r="D18" s="48">
        <v>18794800</v>
      </c>
      <c r="E18" s="110">
        <v>1509718.36</v>
      </c>
      <c r="F18" s="61">
        <f t="shared" si="0"/>
        <v>17285081.640000001</v>
      </c>
    </row>
    <row r="19" spans="1:6" ht="67.5" x14ac:dyDescent="0.2">
      <c r="A19" s="18" t="s">
        <v>124</v>
      </c>
      <c r="B19" s="35" t="s">
        <v>116</v>
      </c>
      <c r="C19" s="20" t="s">
        <v>125</v>
      </c>
      <c r="D19" s="48">
        <v>18359800</v>
      </c>
      <c r="E19" s="110">
        <v>1458470.22</v>
      </c>
      <c r="F19" s="61">
        <f t="shared" si="0"/>
        <v>16901329.780000001</v>
      </c>
    </row>
    <row r="20" spans="1:6" ht="90" x14ac:dyDescent="0.2">
      <c r="A20" s="111" t="s">
        <v>126</v>
      </c>
      <c r="B20" s="35" t="s">
        <v>116</v>
      </c>
      <c r="C20" s="20" t="s">
        <v>127</v>
      </c>
      <c r="D20" s="48">
        <v>15591300</v>
      </c>
      <c r="E20" s="110">
        <v>1202056.79</v>
      </c>
      <c r="F20" s="61">
        <f t="shared" si="0"/>
        <v>14389243.210000001</v>
      </c>
    </row>
    <row r="21" spans="1:6" ht="56.25" x14ac:dyDescent="0.2">
      <c r="A21" s="18" t="s">
        <v>128</v>
      </c>
      <c r="B21" s="35" t="s">
        <v>116</v>
      </c>
      <c r="C21" s="20" t="s">
        <v>129</v>
      </c>
      <c r="D21" s="48">
        <v>15591300</v>
      </c>
      <c r="E21" s="110">
        <v>1202056.79</v>
      </c>
      <c r="F21" s="61">
        <f t="shared" si="0"/>
        <v>14389243.210000001</v>
      </c>
    </row>
    <row r="22" spans="1:6" ht="22.5" x14ac:dyDescent="0.2">
      <c r="A22" s="18" t="s">
        <v>130</v>
      </c>
      <c r="B22" s="35" t="s">
        <v>116</v>
      </c>
      <c r="C22" s="20" t="s">
        <v>131</v>
      </c>
      <c r="D22" s="48">
        <v>11260000</v>
      </c>
      <c r="E22" s="110">
        <v>1008562.37</v>
      </c>
      <c r="F22" s="61">
        <f t="shared" si="0"/>
        <v>10251437.630000001</v>
      </c>
    </row>
    <row r="23" spans="1:6" ht="33.75" x14ac:dyDescent="0.2">
      <c r="A23" s="18" t="s">
        <v>132</v>
      </c>
      <c r="B23" s="35" t="s">
        <v>116</v>
      </c>
      <c r="C23" s="20" t="s">
        <v>133</v>
      </c>
      <c r="D23" s="48">
        <v>931300</v>
      </c>
      <c r="E23" s="110">
        <v>2596.33</v>
      </c>
      <c r="F23" s="61">
        <f t="shared" si="0"/>
        <v>928703.67</v>
      </c>
    </row>
    <row r="24" spans="1:6" ht="45" x14ac:dyDescent="0.2">
      <c r="A24" s="18" t="s">
        <v>134</v>
      </c>
      <c r="B24" s="35" t="s">
        <v>116</v>
      </c>
      <c r="C24" s="20" t="s">
        <v>135</v>
      </c>
      <c r="D24" s="48">
        <v>3400000</v>
      </c>
      <c r="E24" s="110">
        <v>190898.09</v>
      </c>
      <c r="F24" s="61">
        <f t="shared" si="0"/>
        <v>3209101.91</v>
      </c>
    </row>
    <row r="25" spans="1:6" ht="90" x14ac:dyDescent="0.2">
      <c r="A25" s="111" t="s">
        <v>136</v>
      </c>
      <c r="B25" s="35" t="s">
        <v>116</v>
      </c>
      <c r="C25" s="20" t="s">
        <v>137</v>
      </c>
      <c r="D25" s="48">
        <v>2410300</v>
      </c>
      <c r="E25" s="110">
        <v>245413.43</v>
      </c>
      <c r="F25" s="61">
        <f t="shared" si="0"/>
        <v>2164886.5699999998</v>
      </c>
    </row>
    <row r="26" spans="1:6" ht="22.5" x14ac:dyDescent="0.2">
      <c r="A26" s="18" t="s">
        <v>138</v>
      </c>
      <c r="B26" s="35" t="s">
        <v>116</v>
      </c>
      <c r="C26" s="20" t="s">
        <v>139</v>
      </c>
      <c r="D26" s="48">
        <v>2404100</v>
      </c>
      <c r="E26" s="110">
        <v>245413.43</v>
      </c>
      <c r="F26" s="61">
        <f t="shared" si="0"/>
        <v>2158686.5699999998</v>
      </c>
    </row>
    <row r="27" spans="1:6" x14ac:dyDescent="0.2">
      <c r="A27" s="18" t="s">
        <v>140</v>
      </c>
      <c r="B27" s="35" t="s">
        <v>116</v>
      </c>
      <c r="C27" s="20" t="s">
        <v>141</v>
      </c>
      <c r="D27" s="48">
        <v>2023900</v>
      </c>
      <c r="E27" s="110">
        <v>183204.59</v>
      </c>
      <c r="F27" s="61">
        <f t="shared" si="0"/>
        <v>1840695.41</v>
      </c>
    </row>
    <row r="28" spans="1:6" x14ac:dyDescent="0.2">
      <c r="A28" s="18" t="s">
        <v>373</v>
      </c>
      <c r="B28" s="35" t="s">
        <v>116</v>
      </c>
      <c r="C28" s="20" t="s">
        <v>374</v>
      </c>
      <c r="D28" s="48">
        <v>380200</v>
      </c>
      <c r="E28" s="110">
        <v>62208.84</v>
      </c>
      <c r="F28" s="61">
        <f t="shared" si="0"/>
        <v>317991.16000000003</v>
      </c>
    </row>
    <row r="29" spans="1:6" x14ac:dyDescent="0.2">
      <c r="A29" s="18" t="s">
        <v>142</v>
      </c>
      <c r="B29" s="35" t="s">
        <v>116</v>
      </c>
      <c r="C29" s="20" t="s">
        <v>143</v>
      </c>
      <c r="D29" s="48">
        <v>6200</v>
      </c>
      <c r="E29" s="110" t="s">
        <v>40</v>
      </c>
      <c r="F29" s="61">
        <f t="shared" si="0"/>
        <v>6200</v>
      </c>
    </row>
    <row r="30" spans="1:6" x14ac:dyDescent="0.2">
      <c r="A30" s="18" t="s">
        <v>144</v>
      </c>
      <c r="B30" s="35" t="s">
        <v>116</v>
      </c>
      <c r="C30" s="20" t="s">
        <v>145</v>
      </c>
      <c r="D30" s="48">
        <v>3100</v>
      </c>
      <c r="E30" s="110" t="s">
        <v>40</v>
      </c>
      <c r="F30" s="61">
        <f t="shared" si="0"/>
        <v>3100</v>
      </c>
    </row>
    <row r="31" spans="1:6" x14ac:dyDescent="0.2">
      <c r="A31" s="18" t="s">
        <v>146</v>
      </c>
      <c r="B31" s="35" t="s">
        <v>116</v>
      </c>
      <c r="C31" s="20" t="s">
        <v>147</v>
      </c>
      <c r="D31" s="48">
        <v>3100</v>
      </c>
      <c r="E31" s="110" t="s">
        <v>40</v>
      </c>
      <c r="F31" s="61">
        <f t="shared" si="0"/>
        <v>3100</v>
      </c>
    </row>
    <row r="32" spans="1:6" ht="90" x14ac:dyDescent="0.2">
      <c r="A32" s="111" t="s">
        <v>148</v>
      </c>
      <c r="B32" s="35" t="s">
        <v>116</v>
      </c>
      <c r="C32" s="20" t="s">
        <v>149</v>
      </c>
      <c r="D32" s="48">
        <v>50000</v>
      </c>
      <c r="E32" s="110" t="s">
        <v>40</v>
      </c>
      <c r="F32" s="61">
        <f t="shared" si="0"/>
        <v>50000</v>
      </c>
    </row>
    <row r="33" spans="1:6" ht="22.5" x14ac:dyDescent="0.2">
      <c r="A33" s="18" t="s">
        <v>138</v>
      </c>
      <c r="B33" s="35" t="s">
        <v>116</v>
      </c>
      <c r="C33" s="20" t="s">
        <v>150</v>
      </c>
      <c r="D33" s="48">
        <v>50000</v>
      </c>
      <c r="E33" s="110" t="s">
        <v>40</v>
      </c>
      <c r="F33" s="61">
        <f t="shared" si="0"/>
        <v>50000</v>
      </c>
    </row>
    <row r="34" spans="1:6" x14ac:dyDescent="0.2">
      <c r="A34" s="18" t="s">
        <v>140</v>
      </c>
      <c r="B34" s="35" t="s">
        <v>116</v>
      </c>
      <c r="C34" s="20" t="s">
        <v>151</v>
      </c>
      <c r="D34" s="48">
        <v>50000</v>
      </c>
      <c r="E34" s="110" t="s">
        <v>40</v>
      </c>
      <c r="F34" s="61">
        <f t="shared" si="0"/>
        <v>50000</v>
      </c>
    </row>
    <row r="35" spans="1:6" ht="90" x14ac:dyDescent="0.2">
      <c r="A35" s="111" t="s">
        <v>396</v>
      </c>
      <c r="B35" s="35" t="s">
        <v>116</v>
      </c>
      <c r="C35" s="20" t="s">
        <v>397</v>
      </c>
      <c r="D35" s="48">
        <v>2700</v>
      </c>
      <c r="E35" s="110" t="s">
        <v>40</v>
      </c>
      <c r="F35" s="61">
        <f t="shared" si="0"/>
        <v>2700</v>
      </c>
    </row>
    <row r="36" spans="1:6" x14ac:dyDescent="0.2">
      <c r="A36" s="18" t="s">
        <v>154</v>
      </c>
      <c r="B36" s="35" t="s">
        <v>116</v>
      </c>
      <c r="C36" s="20" t="s">
        <v>398</v>
      </c>
      <c r="D36" s="48">
        <v>2700</v>
      </c>
      <c r="E36" s="110" t="s">
        <v>40</v>
      </c>
      <c r="F36" s="61">
        <f t="shared" si="0"/>
        <v>2700</v>
      </c>
    </row>
    <row r="37" spans="1:6" x14ac:dyDescent="0.2">
      <c r="A37" s="18" t="s">
        <v>105</v>
      </c>
      <c r="B37" s="35" t="s">
        <v>116</v>
      </c>
      <c r="C37" s="20" t="s">
        <v>399</v>
      </c>
      <c r="D37" s="48">
        <v>2700</v>
      </c>
      <c r="E37" s="110" t="s">
        <v>40</v>
      </c>
      <c r="F37" s="61">
        <f t="shared" si="0"/>
        <v>2700</v>
      </c>
    </row>
    <row r="38" spans="1:6" ht="101.25" x14ac:dyDescent="0.2">
      <c r="A38" s="111" t="s">
        <v>152</v>
      </c>
      <c r="B38" s="35" t="s">
        <v>116</v>
      </c>
      <c r="C38" s="20" t="s">
        <v>153</v>
      </c>
      <c r="D38" s="48">
        <v>4200</v>
      </c>
      <c r="E38" s="110" t="s">
        <v>40</v>
      </c>
      <c r="F38" s="61">
        <f t="shared" si="0"/>
        <v>4200</v>
      </c>
    </row>
    <row r="39" spans="1:6" x14ac:dyDescent="0.2">
      <c r="A39" s="18" t="s">
        <v>154</v>
      </c>
      <c r="B39" s="35" t="s">
        <v>116</v>
      </c>
      <c r="C39" s="20" t="s">
        <v>155</v>
      </c>
      <c r="D39" s="48">
        <v>4200</v>
      </c>
      <c r="E39" s="110" t="s">
        <v>40</v>
      </c>
      <c r="F39" s="61">
        <f t="shared" si="0"/>
        <v>4200</v>
      </c>
    </row>
    <row r="40" spans="1:6" x14ac:dyDescent="0.2">
      <c r="A40" s="18" t="s">
        <v>105</v>
      </c>
      <c r="B40" s="35" t="s">
        <v>116</v>
      </c>
      <c r="C40" s="20" t="s">
        <v>156</v>
      </c>
      <c r="D40" s="48">
        <v>4200</v>
      </c>
      <c r="E40" s="110" t="s">
        <v>40</v>
      </c>
      <c r="F40" s="61">
        <f t="shared" si="0"/>
        <v>4200</v>
      </c>
    </row>
    <row r="41" spans="1:6" ht="101.25" x14ac:dyDescent="0.2">
      <c r="A41" s="111" t="s">
        <v>157</v>
      </c>
      <c r="B41" s="35" t="s">
        <v>116</v>
      </c>
      <c r="C41" s="20" t="s">
        <v>158</v>
      </c>
      <c r="D41" s="48">
        <v>132100</v>
      </c>
      <c r="E41" s="110">
        <v>11000</v>
      </c>
      <c r="F41" s="61">
        <f t="shared" si="0"/>
        <v>121100</v>
      </c>
    </row>
    <row r="42" spans="1:6" x14ac:dyDescent="0.2">
      <c r="A42" s="18" t="s">
        <v>154</v>
      </c>
      <c r="B42" s="35" t="s">
        <v>116</v>
      </c>
      <c r="C42" s="20" t="s">
        <v>159</v>
      </c>
      <c r="D42" s="48">
        <v>132100</v>
      </c>
      <c r="E42" s="110">
        <v>11000</v>
      </c>
      <c r="F42" s="61">
        <f t="shared" si="0"/>
        <v>121100</v>
      </c>
    </row>
    <row r="43" spans="1:6" ht="14.25" customHeight="1" x14ac:dyDescent="0.2">
      <c r="A43" s="18" t="s">
        <v>105</v>
      </c>
      <c r="B43" s="35" t="s">
        <v>116</v>
      </c>
      <c r="C43" s="20" t="s">
        <v>160</v>
      </c>
      <c r="D43" s="48">
        <v>132100</v>
      </c>
      <c r="E43" s="110">
        <v>11000</v>
      </c>
      <c r="F43" s="61">
        <f t="shared" si="0"/>
        <v>121100</v>
      </c>
    </row>
    <row r="44" spans="1:6" ht="75.75" customHeight="1" x14ac:dyDescent="0.2">
      <c r="A44" s="111" t="s">
        <v>448</v>
      </c>
      <c r="B44" s="35" t="s">
        <v>116</v>
      </c>
      <c r="C44" s="20" t="s">
        <v>449</v>
      </c>
      <c r="D44" s="48">
        <v>169200</v>
      </c>
      <c r="E44" s="110" t="s">
        <v>40</v>
      </c>
      <c r="F44" s="61">
        <f t="shared" si="0"/>
        <v>169200</v>
      </c>
    </row>
    <row r="45" spans="1:6" ht="10.5" customHeight="1" x14ac:dyDescent="0.2">
      <c r="A45" s="18" t="s">
        <v>154</v>
      </c>
      <c r="B45" s="35" t="s">
        <v>116</v>
      </c>
      <c r="C45" s="20" t="s">
        <v>450</v>
      </c>
      <c r="D45" s="48">
        <v>169200</v>
      </c>
      <c r="E45" s="110" t="s">
        <v>40</v>
      </c>
      <c r="F45" s="61">
        <f t="shared" si="0"/>
        <v>169200</v>
      </c>
    </row>
    <row r="46" spans="1:6" ht="12.75" customHeight="1" x14ac:dyDescent="0.2">
      <c r="A46" s="18" t="s">
        <v>105</v>
      </c>
      <c r="B46" s="35" t="s">
        <v>116</v>
      </c>
      <c r="C46" s="20" t="s">
        <v>451</v>
      </c>
      <c r="D46" s="48">
        <v>169200</v>
      </c>
      <c r="E46" s="110" t="s">
        <v>40</v>
      </c>
      <c r="F46" s="61">
        <f t="shared" si="0"/>
        <v>169200</v>
      </c>
    </row>
    <row r="47" spans="1:6" ht="32.25" customHeight="1" x14ac:dyDescent="0.2">
      <c r="A47" s="18" t="s">
        <v>161</v>
      </c>
      <c r="B47" s="35" t="s">
        <v>116</v>
      </c>
      <c r="C47" s="20" t="s">
        <v>162</v>
      </c>
      <c r="D47" s="48">
        <v>435000</v>
      </c>
      <c r="E47" s="110">
        <v>51248.14</v>
      </c>
      <c r="F47" s="61">
        <f t="shared" si="0"/>
        <v>383751.86</v>
      </c>
    </row>
    <row r="48" spans="1:6" ht="81" customHeight="1" x14ac:dyDescent="0.2">
      <c r="A48" s="111" t="s">
        <v>163</v>
      </c>
      <c r="B48" s="35" t="s">
        <v>116</v>
      </c>
      <c r="C48" s="20" t="s">
        <v>164</v>
      </c>
      <c r="D48" s="48">
        <v>435000</v>
      </c>
      <c r="E48" s="110">
        <v>51248.14</v>
      </c>
      <c r="F48" s="61">
        <f t="shared" si="0"/>
        <v>383751.86</v>
      </c>
    </row>
    <row r="49" spans="1:6" ht="11.25" customHeight="1" x14ac:dyDescent="0.2">
      <c r="A49" s="18" t="s">
        <v>138</v>
      </c>
      <c r="B49" s="35" t="s">
        <v>116</v>
      </c>
      <c r="C49" s="20" t="s">
        <v>165</v>
      </c>
      <c r="D49" s="48">
        <v>435000</v>
      </c>
      <c r="E49" s="110">
        <v>51248.14</v>
      </c>
      <c r="F49" s="61">
        <f t="shared" si="0"/>
        <v>383751.86</v>
      </c>
    </row>
    <row r="50" spans="1:6" ht="14.25" customHeight="1" x14ac:dyDescent="0.2">
      <c r="A50" s="18" t="s">
        <v>140</v>
      </c>
      <c r="B50" s="35" t="s">
        <v>116</v>
      </c>
      <c r="C50" s="20" t="s">
        <v>166</v>
      </c>
      <c r="D50" s="48">
        <v>435000</v>
      </c>
      <c r="E50" s="110">
        <v>51248.14</v>
      </c>
      <c r="F50" s="61">
        <f t="shared" si="0"/>
        <v>383751.86</v>
      </c>
    </row>
    <row r="51" spans="1:6" ht="22.5" customHeight="1" x14ac:dyDescent="0.2">
      <c r="A51" s="18" t="s">
        <v>167</v>
      </c>
      <c r="B51" s="35" t="s">
        <v>116</v>
      </c>
      <c r="C51" s="20" t="s">
        <v>168</v>
      </c>
      <c r="D51" s="48">
        <v>200</v>
      </c>
      <c r="E51" s="110">
        <v>200</v>
      </c>
      <c r="F51" s="61" t="str">
        <f t="shared" si="0"/>
        <v>-</v>
      </c>
    </row>
    <row r="52" spans="1:6" ht="33.75" x14ac:dyDescent="0.2">
      <c r="A52" s="18" t="s">
        <v>169</v>
      </c>
      <c r="B52" s="35" t="s">
        <v>116</v>
      </c>
      <c r="C52" s="20" t="s">
        <v>170</v>
      </c>
      <c r="D52" s="48">
        <v>200</v>
      </c>
      <c r="E52" s="110">
        <v>200</v>
      </c>
      <c r="F52" s="61" t="str">
        <f t="shared" si="0"/>
        <v>-</v>
      </c>
    </row>
    <row r="53" spans="1:6" ht="99" customHeight="1" x14ac:dyDescent="0.2">
      <c r="A53" s="111" t="s">
        <v>171</v>
      </c>
      <c r="B53" s="35" t="s">
        <v>116</v>
      </c>
      <c r="C53" s="20" t="s">
        <v>172</v>
      </c>
      <c r="D53" s="48">
        <v>200</v>
      </c>
      <c r="E53" s="110">
        <v>200</v>
      </c>
      <c r="F53" s="61" t="str">
        <f t="shared" si="0"/>
        <v>-</v>
      </c>
    </row>
    <row r="54" spans="1:6" ht="22.5" x14ac:dyDescent="0.2">
      <c r="A54" s="18" t="s">
        <v>138</v>
      </c>
      <c r="B54" s="35" t="s">
        <v>116</v>
      </c>
      <c r="C54" s="20" t="s">
        <v>173</v>
      </c>
      <c r="D54" s="48">
        <v>200</v>
      </c>
      <c r="E54" s="110">
        <v>200</v>
      </c>
      <c r="F54" s="61" t="str">
        <f t="shared" si="0"/>
        <v>-</v>
      </c>
    </row>
    <row r="55" spans="1:6" x14ac:dyDescent="0.2">
      <c r="A55" s="18" t="s">
        <v>140</v>
      </c>
      <c r="B55" s="35" t="s">
        <v>116</v>
      </c>
      <c r="C55" s="20" t="s">
        <v>174</v>
      </c>
      <c r="D55" s="48">
        <v>200</v>
      </c>
      <c r="E55" s="110">
        <v>200</v>
      </c>
      <c r="F55" s="61" t="str">
        <f t="shared" si="0"/>
        <v>-</v>
      </c>
    </row>
    <row r="56" spans="1:6" ht="13.5" customHeight="1" x14ac:dyDescent="0.2">
      <c r="A56" s="18" t="s">
        <v>175</v>
      </c>
      <c r="B56" s="35" t="s">
        <v>116</v>
      </c>
      <c r="C56" s="20" t="s">
        <v>176</v>
      </c>
      <c r="D56" s="48">
        <v>1047000</v>
      </c>
      <c r="E56" s="110">
        <v>439968.58</v>
      </c>
      <c r="F56" s="61">
        <f t="shared" si="0"/>
        <v>607031.41999999993</v>
      </c>
    </row>
    <row r="57" spans="1:6" ht="22.5" x14ac:dyDescent="0.2">
      <c r="A57" s="18" t="s">
        <v>457</v>
      </c>
      <c r="B57" s="35" t="s">
        <v>116</v>
      </c>
      <c r="C57" s="20" t="s">
        <v>177</v>
      </c>
      <c r="D57" s="48">
        <v>345600</v>
      </c>
      <c r="E57" s="110">
        <v>85350</v>
      </c>
      <c r="F57" s="61">
        <f t="shared" si="0"/>
        <v>260250</v>
      </c>
    </row>
    <row r="58" spans="1:6" ht="36" customHeight="1" x14ac:dyDescent="0.2">
      <c r="A58" s="18" t="s">
        <v>161</v>
      </c>
      <c r="B58" s="35" t="s">
        <v>116</v>
      </c>
      <c r="C58" s="20" t="s">
        <v>178</v>
      </c>
      <c r="D58" s="48">
        <v>345600</v>
      </c>
      <c r="E58" s="110">
        <v>85350</v>
      </c>
      <c r="F58" s="61">
        <f t="shared" si="0"/>
        <v>260250</v>
      </c>
    </row>
    <row r="59" spans="1:6" ht="78.75" x14ac:dyDescent="0.2">
      <c r="A59" s="111" t="s">
        <v>163</v>
      </c>
      <c r="B59" s="35" t="s">
        <v>116</v>
      </c>
      <c r="C59" s="20" t="s">
        <v>179</v>
      </c>
      <c r="D59" s="48">
        <v>345600</v>
      </c>
      <c r="E59" s="110">
        <v>85350</v>
      </c>
      <c r="F59" s="61">
        <f t="shared" si="0"/>
        <v>260250</v>
      </c>
    </row>
    <row r="60" spans="1:6" ht="22.5" x14ac:dyDescent="0.2">
      <c r="A60" s="18" t="s">
        <v>138</v>
      </c>
      <c r="B60" s="35" t="s">
        <v>116</v>
      </c>
      <c r="C60" s="20" t="s">
        <v>180</v>
      </c>
      <c r="D60" s="48">
        <v>265600</v>
      </c>
      <c r="E60" s="110">
        <v>5350</v>
      </c>
      <c r="F60" s="61">
        <f t="shared" si="0"/>
        <v>260250</v>
      </c>
    </row>
    <row r="61" spans="1:6" x14ac:dyDescent="0.2">
      <c r="A61" s="18" t="s">
        <v>140</v>
      </c>
      <c r="B61" s="35" t="s">
        <v>116</v>
      </c>
      <c r="C61" s="20" t="s">
        <v>181</v>
      </c>
      <c r="D61" s="48">
        <v>265600</v>
      </c>
      <c r="E61" s="110">
        <v>5350</v>
      </c>
      <c r="F61" s="61">
        <f t="shared" si="0"/>
        <v>260250</v>
      </c>
    </row>
    <row r="62" spans="1:6" x14ac:dyDescent="0.2">
      <c r="A62" s="18" t="s">
        <v>142</v>
      </c>
      <c r="B62" s="35" t="s">
        <v>116</v>
      </c>
      <c r="C62" s="20" t="s">
        <v>182</v>
      </c>
      <c r="D62" s="48">
        <v>80000</v>
      </c>
      <c r="E62" s="110">
        <v>80000</v>
      </c>
      <c r="F62" s="61" t="str">
        <f t="shared" si="0"/>
        <v>-</v>
      </c>
    </row>
    <row r="63" spans="1:6" x14ac:dyDescent="0.2">
      <c r="A63" s="18" t="s">
        <v>146</v>
      </c>
      <c r="B63" s="35" t="s">
        <v>116</v>
      </c>
      <c r="C63" s="20" t="s">
        <v>183</v>
      </c>
      <c r="D63" s="48">
        <v>80000</v>
      </c>
      <c r="E63" s="110">
        <v>80000</v>
      </c>
      <c r="F63" s="61" t="str">
        <f t="shared" si="0"/>
        <v>-</v>
      </c>
    </row>
    <row r="64" spans="1:6" ht="15.75" customHeight="1" x14ac:dyDescent="0.2">
      <c r="A64" s="18" t="s">
        <v>167</v>
      </c>
      <c r="B64" s="35" t="s">
        <v>116</v>
      </c>
      <c r="C64" s="20" t="s">
        <v>184</v>
      </c>
      <c r="D64" s="48">
        <v>701400</v>
      </c>
      <c r="E64" s="110">
        <v>354618.58</v>
      </c>
      <c r="F64" s="61">
        <f t="shared" si="0"/>
        <v>346781.42</v>
      </c>
    </row>
    <row r="65" spans="1:6" ht="35.25" customHeight="1" x14ac:dyDescent="0.2">
      <c r="A65" s="18" t="s">
        <v>169</v>
      </c>
      <c r="B65" s="35" t="s">
        <v>116</v>
      </c>
      <c r="C65" s="20" t="s">
        <v>185</v>
      </c>
      <c r="D65" s="48">
        <v>701400</v>
      </c>
      <c r="E65" s="110">
        <v>354618.58</v>
      </c>
      <c r="F65" s="61">
        <f t="shared" si="0"/>
        <v>346781.42</v>
      </c>
    </row>
    <row r="66" spans="1:6" ht="58.5" customHeight="1" x14ac:dyDescent="0.2">
      <c r="A66" s="18" t="s">
        <v>186</v>
      </c>
      <c r="B66" s="35" t="s">
        <v>116</v>
      </c>
      <c r="C66" s="20" t="s">
        <v>187</v>
      </c>
      <c r="D66" s="48">
        <v>701400</v>
      </c>
      <c r="E66" s="110">
        <v>354618.58</v>
      </c>
      <c r="F66" s="61">
        <f t="shared" si="0"/>
        <v>346781.42</v>
      </c>
    </row>
    <row r="67" spans="1:6" ht="22.5" x14ac:dyDescent="0.2">
      <c r="A67" s="18" t="s">
        <v>138</v>
      </c>
      <c r="B67" s="35" t="s">
        <v>116</v>
      </c>
      <c r="C67" s="20" t="s">
        <v>188</v>
      </c>
      <c r="D67" s="48">
        <v>701400</v>
      </c>
      <c r="E67" s="110">
        <v>354618.58</v>
      </c>
      <c r="F67" s="61">
        <f t="shared" si="0"/>
        <v>346781.42</v>
      </c>
    </row>
    <row r="68" spans="1:6" x14ac:dyDescent="0.2">
      <c r="A68" s="18" t="s">
        <v>140</v>
      </c>
      <c r="B68" s="35" t="s">
        <v>116</v>
      </c>
      <c r="C68" s="20" t="s">
        <v>189</v>
      </c>
      <c r="D68" s="48">
        <v>701400</v>
      </c>
      <c r="E68" s="110">
        <v>354618.58</v>
      </c>
      <c r="F68" s="61">
        <f t="shared" si="0"/>
        <v>346781.42</v>
      </c>
    </row>
    <row r="69" spans="1:6" ht="22.5" x14ac:dyDescent="0.2">
      <c r="A69" s="29" t="s">
        <v>190</v>
      </c>
      <c r="B69" s="30" t="s">
        <v>116</v>
      </c>
      <c r="C69" s="31" t="s">
        <v>191</v>
      </c>
      <c r="D69" s="32">
        <v>213500</v>
      </c>
      <c r="E69" s="104">
        <v>4500</v>
      </c>
      <c r="F69" s="33">
        <f t="shared" si="0"/>
        <v>209000</v>
      </c>
    </row>
    <row r="70" spans="1:6" x14ac:dyDescent="0.2">
      <c r="A70" s="18" t="s">
        <v>375</v>
      </c>
      <c r="B70" s="35" t="s">
        <v>116</v>
      </c>
      <c r="C70" s="20" t="s">
        <v>376</v>
      </c>
      <c r="D70" s="48">
        <v>93200</v>
      </c>
      <c r="E70" s="110">
        <v>4500</v>
      </c>
      <c r="F70" s="61">
        <f t="shared" si="0"/>
        <v>88700</v>
      </c>
    </row>
    <row r="71" spans="1:6" ht="54" customHeight="1" x14ac:dyDescent="0.2">
      <c r="A71" s="18" t="s">
        <v>458</v>
      </c>
      <c r="B71" s="35" t="s">
        <v>116</v>
      </c>
      <c r="C71" s="20" t="s">
        <v>377</v>
      </c>
      <c r="D71" s="48">
        <v>93200</v>
      </c>
      <c r="E71" s="110">
        <v>4500</v>
      </c>
      <c r="F71" s="61">
        <f t="shared" si="0"/>
        <v>88700</v>
      </c>
    </row>
    <row r="72" spans="1:6" ht="16.5" customHeight="1" x14ac:dyDescent="0.2">
      <c r="A72" s="18" t="s">
        <v>459</v>
      </c>
      <c r="B72" s="35" t="s">
        <v>116</v>
      </c>
      <c r="C72" s="20" t="s">
        <v>378</v>
      </c>
      <c r="D72" s="48">
        <v>5400</v>
      </c>
      <c r="E72" s="110" t="s">
        <v>40</v>
      </c>
      <c r="F72" s="61">
        <f t="shared" si="0"/>
        <v>5400</v>
      </c>
    </row>
    <row r="73" spans="1:6" ht="21.75" customHeight="1" x14ac:dyDescent="0.2">
      <c r="A73" s="111" t="s">
        <v>195</v>
      </c>
      <c r="B73" s="35" t="s">
        <v>116</v>
      </c>
      <c r="C73" s="20" t="s">
        <v>379</v>
      </c>
      <c r="D73" s="48">
        <v>5400</v>
      </c>
      <c r="E73" s="110" t="s">
        <v>40</v>
      </c>
      <c r="F73" s="61">
        <f t="shared" si="0"/>
        <v>5400</v>
      </c>
    </row>
    <row r="74" spans="1:6" ht="25.5" customHeight="1" x14ac:dyDescent="0.2">
      <c r="A74" s="18" t="s">
        <v>138</v>
      </c>
      <c r="B74" s="35" t="s">
        <v>116</v>
      </c>
      <c r="C74" s="20" t="s">
        <v>380</v>
      </c>
      <c r="D74" s="48">
        <v>5400</v>
      </c>
      <c r="E74" s="110" t="s">
        <v>40</v>
      </c>
      <c r="F74" s="61">
        <f t="shared" si="0"/>
        <v>5400</v>
      </c>
    </row>
    <row r="75" spans="1:6" ht="12.75" customHeight="1" x14ac:dyDescent="0.2">
      <c r="A75" s="18" t="s">
        <v>140</v>
      </c>
      <c r="B75" s="35" t="s">
        <v>116</v>
      </c>
      <c r="C75" s="20" t="s">
        <v>381</v>
      </c>
      <c r="D75" s="48">
        <v>5400</v>
      </c>
      <c r="E75" s="110" t="s">
        <v>40</v>
      </c>
      <c r="F75" s="61">
        <f t="shared" si="0"/>
        <v>5400</v>
      </c>
    </row>
    <row r="76" spans="1:6" ht="22.5" x14ac:dyDescent="0.2">
      <c r="A76" s="18" t="s">
        <v>460</v>
      </c>
      <c r="B76" s="35" t="s">
        <v>116</v>
      </c>
      <c r="C76" s="20" t="s">
        <v>382</v>
      </c>
      <c r="D76" s="48">
        <v>77800</v>
      </c>
      <c r="E76" s="110" t="s">
        <v>40</v>
      </c>
      <c r="F76" s="61">
        <f t="shared" si="0"/>
        <v>77800</v>
      </c>
    </row>
    <row r="77" spans="1:6" ht="101.25" x14ac:dyDescent="0.2">
      <c r="A77" s="111" t="s">
        <v>196</v>
      </c>
      <c r="B77" s="35" t="s">
        <v>116</v>
      </c>
      <c r="C77" s="20" t="s">
        <v>383</v>
      </c>
      <c r="D77" s="48">
        <v>77800</v>
      </c>
      <c r="E77" s="110" t="s">
        <v>40</v>
      </c>
      <c r="F77" s="61">
        <f t="shared" si="0"/>
        <v>77800</v>
      </c>
    </row>
    <row r="78" spans="1:6" ht="21" customHeight="1" x14ac:dyDescent="0.2">
      <c r="A78" s="18" t="s">
        <v>138</v>
      </c>
      <c r="B78" s="35" t="s">
        <v>116</v>
      </c>
      <c r="C78" s="20" t="s">
        <v>384</v>
      </c>
      <c r="D78" s="48">
        <v>77800</v>
      </c>
      <c r="E78" s="110" t="s">
        <v>40</v>
      </c>
      <c r="F78" s="61">
        <f t="shared" si="0"/>
        <v>77800</v>
      </c>
    </row>
    <row r="79" spans="1:6" ht="16.5" customHeight="1" x14ac:dyDescent="0.2">
      <c r="A79" s="18" t="s">
        <v>140</v>
      </c>
      <c r="B79" s="35" t="s">
        <v>116</v>
      </c>
      <c r="C79" s="20" t="s">
        <v>385</v>
      </c>
      <c r="D79" s="48">
        <v>77800</v>
      </c>
      <c r="E79" s="110" t="s">
        <v>40</v>
      </c>
      <c r="F79" s="61">
        <f t="shared" ref="F79:F142" si="1">IF(OR(D79="-",IF(E79="-",0,E79)&gt;=IF(D79="-",0,D79)),"-",IF(D79="-",0,D79)-IF(E79="-",0,E79))</f>
        <v>77800</v>
      </c>
    </row>
    <row r="80" spans="1:6" ht="9.75" customHeight="1" x14ac:dyDescent="0.2">
      <c r="A80" s="18" t="s">
        <v>461</v>
      </c>
      <c r="B80" s="35" t="s">
        <v>116</v>
      </c>
      <c r="C80" s="20" t="s">
        <v>386</v>
      </c>
      <c r="D80" s="48">
        <v>10000</v>
      </c>
      <c r="E80" s="110">
        <v>4500</v>
      </c>
      <c r="F80" s="61">
        <f t="shared" si="1"/>
        <v>5500</v>
      </c>
    </row>
    <row r="81" spans="1:6" ht="90" x14ac:dyDescent="0.2">
      <c r="A81" s="111" t="s">
        <v>387</v>
      </c>
      <c r="B81" s="35" t="s">
        <v>116</v>
      </c>
      <c r="C81" s="20" t="s">
        <v>388</v>
      </c>
      <c r="D81" s="48">
        <v>10000</v>
      </c>
      <c r="E81" s="110">
        <v>4500</v>
      </c>
      <c r="F81" s="61">
        <f t="shared" si="1"/>
        <v>5500</v>
      </c>
    </row>
    <row r="82" spans="1:6" ht="22.5" x14ac:dyDescent="0.2">
      <c r="A82" s="18" t="s">
        <v>138</v>
      </c>
      <c r="B82" s="35" t="s">
        <v>116</v>
      </c>
      <c r="C82" s="20" t="s">
        <v>389</v>
      </c>
      <c r="D82" s="48">
        <v>10000</v>
      </c>
      <c r="E82" s="110">
        <v>4500</v>
      </c>
      <c r="F82" s="61">
        <f t="shared" si="1"/>
        <v>5500</v>
      </c>
    </row>
    <row r="83" spans="1:6" x14ac:dyDescent="0.2">
      <c r="A83" s="18" t="s">
        <v>140</v>
      </c>
      <c r="B83" s="35" t="s">
        <v>116</v>
      </c>
      <c r="C83" s="20" t="s">
        <v>390</v>
      </c>
      <c r="D83" s="48">
        <v>10000</v>
      </c>
      <c r="E83" s="110">
        <v>4500</v>
      </c>
      <c r="F83" s="61">
        <f t="shared" si="1"/>
        <v>5500</v>
      </c>
    </row>
    <row r="84" spans="1:6" ht="22.5" x14ac:dyDescent="0.2">
      <c r="A84" s="18" t="s">
        <v>365</v>
      </c>
      <c r="B84" s="35" t="s">
        <v>116</v>
      </c>
      <c r="C84" s="20" t="s">
        <v>366</v>
      </c>
      <c r="D84" s="48">
        <v>120300</v>
      </c>
      <c r="E84" s="110" t="s">
        <v>40</v>
      </c>
      <c r="F84" s="61">
        <f t="shared" si="1"/>
        <v>120300</v>
      </c>
    </row>
    <row r="85" spans="1:6" ht="33.75" x14ac:dyDescent="0.2">
      <c r="A85" s="18" t="s">
        <v>462</v>
      </c>
      <c r="B85" s="35" t="s">
        <v>116</v>
      </c>
      <c r="C85" s="20" t="s">
        <v>367</v>
      </c>
      <c r="D85" s="48">
        <v>120300</v>
      </c>
      <c r="E85" s="110" t="s">
        <v>40</v>
      </c>
      <c r="F85" s="61">
        <f t="shared" si="1"/>
        <v>120300</v>
      </c>
    </row>
    <row r="86" spans="1:6" ht="22.5" x14ac:dyDescent="0.2">
      <c r="A86" s="18" t="s">
        <v>463</v>
      </c>
      <c r="B86" s="35" t="s">
        <v>116</v>
      </c>
      <c r="C86" s="20" t="s">
        <v>368</v>
      </c>
      <c r="D86" s="48">
        <v>120000</v>
      </c>
      <c r="E86" s="110" t="s">
        <v>40</v>
      </c>
      <c r="F86" s="61">
        <f t="shared" si="1"/>
        <v>120000</v>
      </c>
    </row>
    <row r="87" spans="1:6" ht="78.75" x14ac:dyDescent="0.2">
      <c r="A87" s="111" t="s">
        <v>192</v>
      </c>
      <c r="B87" s="35" t="s">
        <v>116</v>
      </c>
      <c r="C87" s="20" t="s">
        <v>369</v>
      </c>
      <c r="D87" s="48">
        <v>120000</v>
      </c>
      <c r="E87" s="110" t="s">
        <v>40</v>
      </c>
      <c r="F87" s="61">
        <f t="shared" si="1"/>
        <v>120000</v>
      </c>
    </row>
    <row r="88" spans="1:6" ht="22.5" x14ac:dyDescent="0.2">
      <c r="A88" s="18" t="s">
        <v>193</v>
      </c>
      <c r="B88" s="35" t="s">
        <v>116</v>
      </c>
      <c r="C88" s="20" t="s">
        <v>370</v>
      </c>
      <c r="D88" s="48">
        <v>120000</v>
      </c>
      <c r="E88" s="110" t="s">
        <v>40</v>
      </c>
      <c r="F88" s="61">
        <f t="shared" si="1"/>
        <v>120000</v>
      </c>
    </row>
    <row r="89" spans="1:6" x14ac:dyDescent="0.2">
      <c r="A89" s="18" t="s">
        <v>194</v>
      </c>
      <c r="B89" s="35" t="s">
        <v>116</v>
      </c>
      <c r="C89" s="20" t="s">
        <v>371</v>
      </c>
      <c r="D89" s="48">
        <v>120000</v>
      </c>
      <c r="E89" s="110" t="s">
        <v>40</v>
      </c>
      <c r="F89" s="61">
        <f t="shared" si="1"/>
        <v>120000</v>
      </c>
    </row>
    <row r="90" spans="1:6" ht="22.5" x14ac:dyDescent="0.2">
      <c r="A90" s="18" t="s">
        <v>417</v>
      </c>
      <c r="B90" s="35" t="s">
        <v>116</v>
      </c>
      <c r="C90" s="20" t="s">
        <v>418</v>
      </c>
      <c r="D90" s="48">
        <v>100</v>
      </c>
      <c r="E90" s="110" t="s">
        <v>40</v>
      </c>
      <c r="F90" s="61">
        <f t="shared" si="1"/>
        <v>100</v>
      </c>
    </row>
    <row r="91" spans="1:6" ht="101.25" x14ac:dyDescent="0.2">
      <c r="A91" s="111" t="s">
        <v>419</v>
      </c>
      <c r="B91" s="35" t="s">
        <v>116</v>
      </c>
      <c r="C91" s="20" t="s">
        <v>420</v>
      </c>
      <c r="D91" s="48">
        <v>100</v>
      </c>
      <c r="E91" s="110" t="s">
        <v>40</v>
      </c>
      <c r="F91" s="61">
        <f t="shared" si="1"/>
        <v>100</v>
      </c>
    </row>
    <row r="92" spans="1:6" ht="22.5" x14ac:dyDescent="0.2">
      <c r="A92" s="18" t="s">
        <v>138</v>
      </c>
      <c r="B92" s="35" t="s">
        <v>116</v>
      </c>
      <c r="C92" s="20" t="s">
        <v>421</v>
      </c>
      <c r="D92" s="48">
        <v>100</v>
      </c>
      <c r="E92" s="110" t="s">
        <v>40</v>
      </c>
      <c r="F92" s="61">
        <f t="shared" si="1"/>
        <v>100</v>
      </c>
    </row>
    <row r="93" spans="1:6" x14ac:dyDescent="0.2">
      <c r="A93" s="18" t="s">
        <v>140</v>
      </c>
      <c r="B93" s="35" t="s">
        <v>116</v>
      </c>
      <c r="C93" s="20" t="s">
        <v>422</v>
      </c>
      <c r="D93" s="48">
        <v>100</v>
      </c>
      <c r="E93" s="110" t="s">
        <v>40</v>
      </c>
      <c r="F93" s="61">
        <f t="shared" si="1"/>
        <v>100</v>
      </c>
    </row>
    <row r="94" spans="1:6" x14ac:dyDescent="0.2">
      <c r="A94" s="18" t="s">
        <v>423</v>
      </c>
      <c r="B94" s="35" t="s">
        <v>116</v>
      </c>
      <c r="C94" s="20" t="s">
        <v>424</v>
      </c>
      <c r="D94" s="48">
        <v>100</v>
      </c>
      <c r="E94" s="110" t="s">
        <v>40</v>
      </c>
      <c r="F94" s="61">
        <f t="shared" si="1"/>
        <v>100</v>
      </c>
    </row>
    <row r="95" spans="1:6" ht="90" x14ac:dyDescent="0.2">
      <c r="A95" s="111" t="s">
        <v>425</v>
      </c>
      <c r="B95" s="35" t="s">
        <v>116</v>
      </c>
      <c r="C95" s="20" t="s">
        <v>426</v>
      </c>
      <c r="D95" s="48">
        <v>100</v>
      </c>
      <c r="E95" s="110" t="s">
        <v>40</v>
      </c>
      <c r="F95" s="61">
        <f t="shared" si="1"/>
        <v>100</v>
      </c>
    </row>
    <row r="96" spans="1:6" ht="22.5" x14ac:dyDescent="0.2">
      <c r="A96" s="18" t="s">
        <v>138</v>
      </c>
      <c r="B96" s="35" t="s">
        <v>116</v>
      </c>
      <c r="C96" s="20" t="s">
        <v>427</v>
      </c>
      <c r="D96" s="48">
        <v>100</v>
      </c>
      <c r="E96" s="110" t="s">
        <v>40</v>
      </c>
      <c r="F96" s="61">
        <f t="shared" si="1"/>
        <v>100</v>
      </c>
    </row>
    <row r="97" spans="1:6" x14ac:dyDescent="0.2">
      <c r="A97" s="18" t="s">
        <v>140</v>
      </c>
      <c r="B97" s="35" t="s">
        <v>116</v>
      </c>
      <c r="C97" s="20" t="s">
        <v>428</v>
      </c>
      <c r="D97" s="48">
        <v>100</v>
      </c>
      <c r="E97" s="110" t="s">
        <v>40</v>
      </c>
      <c r="F97" s="61">
        <f t="shared" si="1"/>
        <v>100</v>
      </c>
    </row>
    <row r="98" spans="1:6" ht="33.75" x14ac:dyDescent="0.2">
      <c r="A98" s="18" t="s">
        <v>429</v>
      </c>
      <c r="B98" s="35" t="s">
        <v>116</v>
      </c>
      <c r="C98" s="20" t="s">
        <v>430</v>
      </c>
      <c r="D98" s="48">
        <v>100</v>
      </c>
      <c r="E98" s="110" t="s">
        <v>40</v>
      </c>
      <c r="F98" s="61">
        <f t="shared" si="1"/>
        <v>100</v>
      </c>
    </row>
    <row r="99" spans="1:6" ht="112.5" x14ac:dyDescent="0.2">
      <c r="A99" s="111" t="s">
        <v>431</v>
      </c>
      <c r="B99" s="35" t="s">
        <v>116</v>
      </c>
      <c r="C99" s="20" t="s">
        <v>432</v>
      </c>
      <c r="D99" s="48">
        <v>100</v>
      </c>
      <c r="E99" s="110" t="s">
        <v>40</v>
      </c>
      <c r="F99" s="61">
        <f t="shared" si="1"/>
        <v>100</v>
      </c>
    </row>
    <row r="100" spans="1:6" ht="22.5" x14ac:dyDescent="0.2">
      <c r="A100" s="18" t="s">
        <v>138</v>
      </c>
      <c r="B100" s="35" t="s">
        <v>116</v>
      </c>
      <c r="C100" s="20" t="s">
        <v>433</v>
      </c>
      <c r="D100" s="48">
        <v>100</v>
      </c>
      <c r="E100" s="110" t="s">
        <v>40</v>
      </c>
      <c r="F100" s="61">
        <f t="shared" si="1"/>
        <v>100</v>
      </c>
    </row>
    <row r="101" spans="1:6" x14ac:dyDescent="0.2">
      <c r="A101" s="18" t="s">
        <v>140</v>
      </c>
      <c r="B101" s="35" t="s">
        <v>116</v>
      </c>
      <c r="C101" s="20" t="s">
        <v>434</v>
      </c>
      <c r="D101" s="48">
        <v>100</v>
      </c>
      <c r="E101" s="110" t="s">
        <v>40</v>
      </c>
      <c r="F101" s="61">
        <f t="shared" si="1"/>
        <v>100</v>
      </c>
    </row>
    <row r="102" spans="1:6" x14ac:dyDescent="0.2">
      <c r="A102" s="29" t="s">
        <v>354</v>
      </c>
      <c r="B102" s="30" t="s">
        <v>116</v>
      </c>
      <c r="C102" s="31" t="s">
        <v>355</v>
      </c>
      <c r="D102" s="32">
        <v>6625000</v>
      </c>
      <c r="E102" s="104">
        <v>400001.64</v>
      </c>
      <c r="F102" s="33">
        <f t="shared" si="1"/>
        <v>6224998.3600000003</v>
      </c>
    </row>
    <row r="103" spans="1:6" x14ac:dyDescent="0.2">
      <c r="A103" s="18" t="s">
        <v>400</v>
      </c>
      <c r="B103" s="35" t="s">
        <v>116</v>
      </c>
      <c r="C103" s="20" t="s">
        <v>401</v>
      </c>
      <c r="D103" s="48">
        <v>500000</v>
      </c>
      <c r="E103" s="110" t="s">
        <v>40</v>
      </c>
      <c r="F103" s="61">
        <f t="shared" si="1"/>
        <v>500000</v>
      </c>
    </row>
    <row r="104" spans="1:6" ht="22.5" x14ac:dyDescent="0.2">
      <c r="A104" s="18" t="s">
        <v>167</v>
      </c>
      <c r="B104" s="35" t="s">
        <v>116</v>
      </c>
      <c r="C104" s="20" t="s">
        <v>402</v>
      </c>
      <c r="D104" s="48">
        <v>500000</v>
      </c>
      <c r="E104" s="110" t="s">
        <v>40</v>
      </c>
      <c r="F104" s="61">
        <f t="shared" si="1"/>
        <v>500000</v>
      </c>
    </row>
    <row r="105" spans="1:6" ht="33.75" x14ac:dyDescent="0.2">
      <c r="A105" s="18" t="s">
        <v>169</v>
      </c>
      <c r="B105" s="35" t="s">
        <v>116</v>
      </c>
      <c r="C105" s="20" t="s">
        <v>403</v>
      </c>
      <c r="D105" s="48">
        <v>500000</v>
      </c>
      <c r="E105" s="110" t="s">
        <v>40</v>
      </c>
      <c r="F105" s="61">
        <f t="shared" si="1"/>
        <v>500000</v>
      </c>
    </row>
    <row r="106" spans="1:6" ht="33.75" x14ac:dyDescent="0.2">
      <c r="A106" s="18" t="s">
        <v>360</v>
      </c>
      <c r="B106" s="35" t="s">
        <v>116</v>
      </c>
      <c r="C106" s="20" t="s">
        <v>404</v>
      </c>
      <c r="D106" s="48">
        <v>500000</v>
      </c>
      <c r="E106" s="110" t="s">
        <v>40</v>
      </c>
      <c r="F106" s="61">
        <f t="shared" si="1"/>
        <v>500000</v>
      </c>
    </row>
    <row r="107" spans="1:6" x14ac:dyDescent="0.2">
      <c r="A107" s="18" t="s">
        <v>142</v>
      </c>
      <c r="B107" s="35" t="s">
        <v>116</v>
      </c>
      <c r="C107" s="20" t="s">
        <v>405</v>
      </c>
      <c r="D107" s="48">
        <v>500000</v>
      </c>
      <c r="E107" s="110" t="s">
        <v>40</v>
      </c>
      <c r="F107" s="61">
        <f t="shared" si="1"/>
        <v>500000</v>
      </c>
    </row>
    <row r="108" spans="1:6" ht="45" x14ac:dyDescent="0.2">
      <c r="A108" s="18" t="s">
        <v>223</v>
      </c>
      <c r="B108" s="35" t="s">
        <v>116</v>
      </c>
      <c r="C108" s="20" t="s">
        <v>406</v>
      </c>
      <c r="D108" s="48">
        <v>500000</v>
      </c>
      <c r="E108" s="110" t="s">
        <v>40</v>
      </c>
      <c r="F108" s="61">
        <f t="shared" si="1"/>
        <v>500000</v>
      </c>
    </row>
    <row r="109" spans="1:6" x14ac:dyDescent="0.2">
      <c r="A109" s="18" t="s">
        <v>356</v>
      </c>
      <c r="B109" s="35" t="s">
        <v>116</v>
      </c>
      <c r="C109" s="20" t="s">
        <v>357</v>
      </c>
      <c r="D109" s="48">
        <v>6125000</v>
      </c>
      <c r="E109" s="110">
        <v>400001.64</v>
      </c>
      <c r="F109" s="61">
        <f t="shared" si="1"/>
        <v>5724998.3600000003</v>
      </c>
    </row>
    <row r="110" spans="1:6" ht="22.5" x14ac:dyDescent="0.2">
      <c r="A110" s="18" t="s">
        <v>167</v>
      </c>
      <c r="B110" s="35" t="s">
        <v>116</v>
      </c>
      <c r="C110" s="20" t="s">
        <v>358</v>
      </c>
      <c r="D110" s="48">
        <v>6125000</v>
      </c>
      <c r="E110" s="110">
        <v>400001.64</v>
      </c>
      <c r="F110" s="61">
        <f t="shared" si="1"/>
        <v>5724998.3600000003</v>
      </c>
    </row>
    <row r="111" spans="1:6" ht="33.75" x14ac:dyDescent="0.2">
      <c r="A111" s="18" t="s">
        <v>169</v>
      </c>
      <c r="B111" s="35" t="s">
        <v>116</v>
      </c>
      <c r="C111" s="20" t="s">
        <v>359</v>
      </c>
      <c r="D111" s="48">
        <v>6125000</v>
      </c>
      <c r="E111" s="110">
        <v>400001.64</v>
      </c>
      <c r="F111" s="61">
        <f t="shared" si="1"/>
        <v>5724998.3600000003</v>
      </c>
    </row>
    <row r="112" spans="1:6" ht="33.75" x14ac:dyDescent="0.2">
      <c r="A112" s="18" t="s">
        <v>360</v>
      </c>
      <c r="B112" s="35" t="s">
        <v>116</v>
      </c>
      <c r="C112" s="20" t="s">
        <v>361</v>
      </c>
      <c r="D112" s="48">
        <v>6125000</v>
      </c>
      <c r="E112" s="110">
        <v>400001.64</v>
      </c>
      <c r="F112" s="61">
        <f t="shared" si="1"/>
        <v>5724998.3600000003</v>
      </c>
    </row>
    <row r="113" spans="1:6" ht="22.5" x14ac:dyDescent="0.2">
      <c r="A113" s="18" t="s">
        <v>138</v>
      </c>
      <c r="B113" s="35" t="s">
        <v>116</v>
      </c>
      <c r="C113" s="20" t="s">
        <v>362</v>
      </c>
      <c r="D113" s="48">
        <v>6125000</v>
      </c>
      <c r="E113" s="110">
        <v>400001.64</v>
      </c>
      <c r="F113" s="61">
        <f t="shared" si="1"/>
        <v>5724998.3600000003</v>
      </c>
    </row>
    <row r="114" spans="1:6" x14ac:dyDescent="0.2">
      <c r="A114" s="18" t="s">
        <v>140</v>
      </c>
      <c r="B114" s="35" t="s">
        <v>116</v>
      </c>
      <c r="C114" s="20" t="s">
        <v>363</v>
      </c>
      <c r="D114" s="48">
        <v>6125000</v>
      </c>
      <c r="E114" s="110">
        <v>400001.64</v>
      </c>
      <c r="F114" s="61">
        <f t="shared" si="1"/>
        <v>5724998.3600000003</v>
      </c>
    </row>
    <row r="115" spans="1:6" x14ac:dyDescent="0.2">
      <c r="A115" s="29" t="s">
        <v>197</v>
      </c>
      <c r="B115" s="30" t="s">
        <v>116</v>
      </c>
      <c r="C115" s="31" t="s">
        <v>198</v>
      </c>
      <c r="D115" s="32">
        <v>22756500</v>
      </c>
      <c r="E115" s="104">
        <v>3558205.19</v>
      </c>
      <c r="F115" s="33">
        <f t="shared" si="1"/>
        <v>19198294.809999999</v>
      </c>
    </row>
    <row r="116" spans="1:6" x14ac:dyDescent="0.2">
      <c r="A116" s="18" t="s">
        <v>199</v>
      </c>
      <c r="B116" s="35" t="s">
        <v>116</v>
      </c>
      <c r="C116" s="20" t="s">
        <v>200</v>
      </c>
      <c r="D116" s="48">
        <v>100000</v>
      </c>
      <c r="E116" s="110">
        <v>83912.4</v>
      </c>
      <c r="F116" s="61">
        <f t="shared" si="1"/>
        <v>16087.600000000006</v>
      </c>
    </row>
    <row r="117" spans="1:6" ht="45" x14ac:dyDescent="0.2">
      <c r="A117" s="18" t="s">
        <v>464</v>
      </c>
      <c r="B117" s="35" t="s">
        <v>116</v>
      </c>
      <c r="C117" s="20" t="s">
        <v>201</v>
      </c>
      <c r="D117" s="48">
        <v>100000</v>
      </c>
      <c r="E117" s="110">
        <v>83912.4</v>
      </c>
      <c r="F117" s="61">
        <f t="shared" si="1"/>
        <v>16087.600000000006</v>
      </c>
    </row>
    <row r="118" spans="1:6" x14ac:dyDescent="0.2">
      <c r="A118" s="18" t="s">
        <v>202</v>
      </c>
      <c r="B118" s="35" t="s">
        <v>116</v>
      </c>
      <c r="C118" s="20" t="s">
        <v>203</v>
      </c>
      <c r="D118" s="48">
        <v>100000</v>
      </c>
      <c r="E118" s="110">
        <v>83912.4</v>
      </c>
      <c r="F118" s="61">
        <f t="shared" si="1"/>
        <v>16087.600000000006</v>
      </c>
    </row>
    <row r="119" spans="1:6" ht="78.75" x14ac:dyDescent="0.2">
      <c r="A119" s="18" t="s">
        <v>204</v>
      </c>
      <c r="B119" s="35" t="s">
        <v>116</v>
      </c>
      <c r="C119" s="20" t="s">
        <v>205</v>
      </c>
      <c r="D119" s="48">
        <v>100000</v>
      </c>
      <c r="E119" s="110">
        <v>83912.4</v>
      </c>
      <c r="F119" s="61">
        <f t="shared" si="1"/>
        <v>16087.600000000006</v>
      </c>
    </row>
    <row r="120" spans="1:6" ht="22.5" x14ac:dyDescent="0.2">
      <c r="A120" s="18" t="s">
        <v>138</v>
      </c>
      <c r="B120" s="35" t="s">
        <v>116</v>
      </c>
      <c r="C120" s="20" t="s">
        <v>206</v>
      </c>
      <c r="D120" s="48">
        <v>100000</v>
      </c>
      <c r="E120" s="110">
        <v>83912.4</v>
      </c>
      <c r="F120" s="61">
        <f t="shared" si="1"/>
        <v>16087.600000000006</v>
      </c>
    </row>
    <row r="121" spans="1:6" x14ac:dyDescent="0.2">
      <c r="A121" s="18" t="s">
        <v>140</v>
      </c>
      <c r="B121" s="35" t="s">
        <v>116</v>
      </c>
      <c r="C121" s="20" t="s">
        <v>207</v>
      </c>
      <c r="D121" s="48">
        <v>100000</v>
      </c>
      <c r="E121" s="110">
        <v>83912.4</v>
      </c>
      <c r="F121" s="61">
        <f t="shared" si="1"/>
        <v>16087.600000000006</v>
      </c>
    </row>
    <row r="122" spans="1:6" x14ac:dyDescent="0.2">
      <c r="A122" s="18" t="s">
        <v>208</v>
      </c>
      <c r="B122" s="35" t="s">
        <v>116</v>
      </c>
      <c r="C122" s="20" t="s">
        <v>209</v>
      </c>
      <c r="D122" s="48">
        <v>671900</v>
      </c>
      <c r="E122" s="110">
        <v>7172.74</v>
      </c>
      <c r="F122" s="61">
        <f t="shared" si="1"/>
        <v>664727.26</v>
      </c>
    </row>
    <row r="123" spans="1:6" ht="45" x14ac:dyDescent="0.2">
      <c r="A123" s="18" t="s">
        <v>464</v>
      </c>
      <c r="B123" s="35" t="s">
        <v>116</v>
      </c>
      <c r="C123" s="20" t="s">
        <v>210</v>
      </c>
      <c r="D123" s="48">
        <v>671900</v>
      </c>
      <c r="E123" s="110">
        <v>7172.74</v>
      </c>
      <c r="F123" s="61">
        <f t="shared" si="1"/>
        <v>664727.26</v>
      </c>
    </row>
    <row r="124" spans="1:6" ht="22.5" x14ac:dyDescent="0.2">
      <c r="A124" s="18" t="s">
        <v>211</v>
      </c>
      <c r="B124" s="35" t="s">
        <v>116</v>
      </c>
      <c r="C124" s="20" t="s">
        <v>212</v>
      </c>
      <c r="D124" s="48">
        <v>671900</v>
      </c>
      <c r="E124" s="110">
        <v>7172.74</v>
      </c>
      <c r="F124" s="61">
        <f t="shared" si="1"/>
        <v>664727.26</v>
      </c>
    </row>
    <row r="125" spans="1:6" ht="78.75" x14ac:dyDescent="0.2">
      <c r="A125" s="111" t="s">
        <v>213</v>
      </c>
      <c r="B125" s="35" t="s">
        <v>116</v>
      </c>
      <c r="C125" s="20" t="s">
        <v>214</v>
      </c>
      <c r="D125" s="48">
        <v>325100</v>
      </c>
      <c r="E125" s="110">
        <v>7172.74</v>
      </c>
      <c r="F125" s="61">
        <f t="shared" si="1"/>
        <v>317927.26</v>
      </c>
    </row>
    <row r="126" spans="1:6" ht="22.5" x14ac:dyDescent="0.2">
      <c r="A126" s="18" t="s">
        <v>138</v>
      </c>
      <c r="B126" s="35" t="s">
        <v>116</v>
      </c>
      <c r="C126" s="20" t="s">
        <v>215</v>
      </c>
      <c r="D126" s="48">
        <v>305100</v>
      </c>
      <c r="E126" s="110">
        <v>7172.74</v>
      </c>
      <c r="F126" s="61">
        <f t="shared" si="1"/>
        <v>297927.26</v>
      </c>
    </row>
    <row r="127" spans="1:6" x14ac:dyDescent="0.2">
      <c r="A127" s="18" t="s">
        <v>140</v>
      </c>
      <c r="B127" s="35" t="s">
        <v>116</v>
      </c>
      <c r="C127" s="20" t="s">
        <v>216</v>
      </c>
      <c r="D127" s="48">
        <v>305100</v>
      </c>
      <c r="E127" s="110">
        <v>7172.74</v>
      </c>
      <c r="F127" s="61">
        <f t="shared" si="1"/>
        <v>297927.26</v>
      </c>
    </row>
    <row r="128" spans="1:6" x14ac:dyDescent="0.2">
      <c r="A128" s="18" t="s">
        <v>142</v>
      </c>
      <c r="B128" s="35" t="s">
        <v>116</v>
      </c>
      <c r="C128" s="20" t="s">
        <v>217</v>
      </c>
      <c r="D128" s="48">
        <v>20000</v>
      </c>
      <c r="E128" s="110" t="s">
        <v>40</v>
      </c>
      <c r="F128" s="61">
        <f t="shared" si="1"/>
        <v>20000</v>
      </c>
    </row>
    <row r="129" spans="1:6" x14ac:dyDescent="0.2">
      <c r="A129" s="18" t="s">
        <v>144</v>
      </c>
      <c r="B129" s="35" t="s">
        <v>116</v>
      </c>
      <c r="C129" s="20" t="s">
        <v>218</v>
      </c>
      <c r="D129" s="48">
        <v>20000</v>
      </c>
      <c r="E129" s="110" t="s">
        <v>40</v>
      </c>
      <c r="F129" s="61">
        <f t="shared" si="1"/>
        <v>20000</v>
      </c>
    </row>
    <row r="130" spans="1:6" ht="78" customHeight="1" x14ac:dyDescent="0.2">
      <c r="A130" s="111" t="s">
        <v>220</v>
      </c>
      <c r="B130" s="35" t="s">
        <v>116</v>
      </c>
      <c r="C130" s="20" t="s">
        <v>221</v>
      </c>
      <c r="D130" s="48">
        <v>346800</v>
      </c>
      <c r="E130" s="110" t="s">
        <v>40</v>
      </c>
      <c r="F130" s="61">
        <f t="shared" si="1"/>
        <v>346800</v>
      </c>
    </row>
    <row r="131" spans="1:6" x14ac:dyDescent="0.2">
      <c r="A131" s="18" t="s">
        <v>142</v>
      </c>
      <c r="B131" s="35" t="s">
        <v>116</v>
      </c>
      <c r="C131" s="20" t="s">
        <v>222</v>
      </c>
      <c r="D131" s="48">
        <v>346800</v>
      </c>
      <c r="E131" s="110" t="s">
        <v>40</v>
      </c>
      <c r="F131" s="61">
        <f t="shared" si="1"/>
        <v>346800</v>
      </c>
    </row>
    <row r="132" spans="1:6" ht="45" x14ac:dyDescent="0.2">
      <c r="A132" s="18" t="s">
        <v>223</v>
      </c>
      <c r="B132" s="35" t="s">
        <v>116</v>
      </c>
      <c r="C132" s="20" t="s">
        <v>224</v>
      </c>
      <c r="D132" s="48">
        <v>346800</v>
      </c>
      <c r="E132" s="110" t="s">
        <v>40</v>
      </c>
      <c r="F132" s="61">
        <f t="shared" si="1"/>
        <v>346800</v>
      </c>
    </row>
    <row r="133" spans="1:6" x14ac:dyDescent="0.2">
      <c r="A133" s="18" t="s">
        <v>225</v>
      </c>
      <c r="B133" s="35" t="s">
        <v>116</v>
      </c>
      <c r="C133" s="20" t="s">
        <v>226</v>
      </c>
      <c r="D133" s="48">
        <v>21984600</v>
      </c>
      <c r="E133" s="110">
        <v>3467120.05</v>
      </c>
      <c r="F133" s="61">
        <f t="shared" si="1"/>
        <v>18517479.949999999</v>
      </c>
    </row>
    <row r="134" spans="1:6" ht="45" x14ac:dyDescent="0.2">
      <c r="A134" s="18" t="s">
        <v>464</v>
      </c>
      <c r="B134" s="35" t="s">
        <v>116</v>
      </c>
      <c r="C134" s="20" t="s">
        <v>227</v>
      </c>
      <c r="D134" s="48">
        <v>21974600</v>
      </c>
      <c r="E134" s="110">
        <v>3467120.05</v>
      </c>
      <c r="F134" s="61">
        <f t="shared" si="1"/>
        <v>18507479.949999999</v>
      </c>
    </row>
    <row r="135" spans="1:6" x14ac:dyDescent="0.2">
      <c r="A135" s="18" t="s">
        <v>228</v>
      </c>
      <c r="B135" s="35" t="s">
        <v>116</v>
      </c>
      <c r="C135" s="20" t="s">
        <v>229</v>
      </c>
      <c r="D135" s="48">
        <v>21974600</v>
      </c>
      <c r="E135" s="110">
        <v>3467120.05</v>
      </c>
      <c r="F135" s="61">
        <f t="shared" si="1"/>
        <v>18507479.949999999</v>
      </c>
    </row>
    <row r="136" spans="1:6" ht="67.5" x14ac:dyDescent="0.2">
      <c r="A136" s="18" t="s">
        <v>230</v>
      </c>
      <c r="B136" s="35" t="s">
        <v>116</v>
      </c>
      <c r="C136" s="20" t="s">
        <v>231</v>
      </c>
      <c r="D136" s="48">
        <v>15000000</v>
      </c>
      <c r="E136" s="110">
        <v>2877684.95</v>
      </c>
      <c r="F136" s="61">
        <f t="shared" si="1"/>
        <v>12122315.050000001</v>
      </c>
    </row>
    <row r="137" spans="1:6" ht="22.5" x14ac:dyDescent="0.2">
      <c r="A137" s="18" t="s">
        <v>138</v>
      </c>
      <c r="B137" s="35" t="s">
        <v>116</v>
      </c>
      <c r="C137" s="20" t="s">
        <v>232</v>
      </c>
      <c r="D137" s="48">
        <v>14999600</v>
      </c>
      <c r="E137" s="110">
        <v>2877374.18</v>
      </c>
      <c r="F137" s="61">
        <f t="shared" si="1"/>
        <v>12122225.82</v>
      </c>
    </row>
    <row r="138" spans="1:6" x14ac:dyDescent="0.2">
      <c r="A138" s="18" t="s">
        <v>140</v>
      </c>
      <c r="B138" s="35" t="s">
        <v>116</v>
      </c>
      <c r="C138" s="20" t="s">
        <v>233</v>
      </c>
      <c r="D138" s="48">
        <v>1499600</v>
      </c>
      <c r="E138" s="110">
        <v>223106</v>
      </c>
      <c r="F138" s="61">
        <f t="shared" si="1"/>
        <v>1276494</v>
      </c>
    </row>
    <row r="139" spans="1:6" x14ac:dyDescent="0.2">
      <c r="A139" s="18" t="s">
        <v>373</v>
      </c>
      <c r="B139" s="35" t="s">
        <v>116</v>
      </c>
      <c r="C139" s="20" t="s">
        <v>391</v>
      </c>
      <c r="D139" s="48">
        <v>13500000</v>
      </c>
      <c r="E139" s="110">
        <v>2654268.1800000002</v>
      </c>
      <c r="F139" s="61">
        <f t="shared" si="1"/>
        <v>10845731.82</v>
      </c>
    </row>
    <row r="140" spans="1:6" x14ac:dyDescent="0.2">
      <c r="A140" s="18" t="s">
        <v>142</v>
      </c>
      <c r="B140" s="35" t="s">
        <v>116</v>
      </c>
      <c r="C140" s="20" t="s">
        <v>487</v>
      </c>
      <c r="D140" s="48">
        <v>400</v>
      </c>
      <c r="E140" s="110">
        <v>310.77</v>
      </c>
      <c r="F140" s="61">
        <f t="shared" si="1"/>
        <v>89.230000000000018</v>
      </c>
    </row>
    <row r="141" spans="1:6" x14ac:dyDescent="0.2">
      <c r="A141" s="18" t="s">
        <v>146</v>
      </c>
      <c r="B141" s="35" t="s">
        <v>116</v>
      </c>
      <c r="C141" s="20" t="s">
        <v>488</v>
      </c>
      <c r="D141" s="48">
        <v>400</v>
      </c>
      <c r="E141" s="110">
        <v>310.77</v>
      </c>
      <c r="F141" s="61">
        <f t="shared" si="1"/>
        <v>89.230000000000018</v>
      </c>
    </row>
    <row r="142" spans="1:6" ht="67.5" x14ac:dyDescent="0.2">
      <c r="A142" s="18" t="s">
        <v>234</v>
      </c>
      <c r="B142" s="35" t="s">
        <v>116</v>
      </c>
      <c r="C142" s="20" t="s">
        <v>235</v>
      </c>
      <c r="D142" s="48">
        <v>500000</v>
      </c>
      <c r="E142" s="110" t="s">
        <v>40</v>
      </c>
      <c r="F142" s="61">
        <f t="shared" si="1"/>
        <v>500000</v>
      </c>
    </row>
    <row r="143" spans="1:6" ht="22.5" x14ac:dyDescent="0.2">
      <c r="A143" s="18" t="s">
        <v>138</v>
      </c>
      <c r="B143" s="35" t="s">
        <v>116</v>
      </c>
      <c r="C143" s="20" t="s">
        <v>236</v>
      </c>
      <c r="D143" s="48">
        <v>500000</v>
      </c>
      <c r="E143" s="110" t="s">
        <v>40</v>
      </c>
      <c r="F143" s="61">
        <f t="shared" ref="F143:F198" si="2">IF(OR(D143="-",IF(E143="-",0,E143)&gt;=IF(D143="-",0,D143)),"-",IF(D143="-",0,D143)-IF(E143="-",0,E143))</f>
        <v>500000</v>
      </c>
    </row>
    <row r="144" spans="1:6" x14ac:dyDescent="0.2">
      <c r="A144" s="18" t="s">
        <v>140</v>
      </c>
      <c r="B144" s="35" t="s">
        <v>116</v>
      </c>
      <c r="C144" s="20" t="s">
        <v>237</v>
      </c>
      <c r="D144" s="48">
        <v>500000</v>
      </c>
      <c r="E144" s="110" t="s">
        <v>40</v>
      </c>
      <c r="F144" s="61">
        <f t="shared" si="2"/>
        <v>500000</v>
      </c>
    </row>
    <row r="145" spans="1:6" ht="67.5" x14ac:dyDescent="0.2">
      <c r="A145" s="18" t="s">
        <v>238</v>
      </c>
      <c r="B145" s="35" t="s">
        <v>116</v>
      </c>
      <c r="C145" s="20" t="s">
        <v>239</v>
      </c>
      <c r="D145" s="48">
        <v>2025000</v>
      </c>
      <c r="E145" s="110">
        <v>232058.08</v>
      </c>
      <c r="F145" s="61">
        <f t="shared" si="2"/>
        <v>1792941.92</v>
      </c>
    </row>
    <row r="146" spans="1:6" ht="22.5" x14ac:dyDescent="0.2">
      <c r="A146" s="18" t="s">
        <v>138</v>
      </c>
      <c r="B146" s="35" t="s">
        <v>116</v>
      </c>
      <c r="C146" s="20" t="s">
        <v>240</v>
      </c>
      <c r="D146" s="48">
        <v>2025000</v>
      </c>
      <c r="E146" s="110">
        <v>232058.08</v>
      </c>
      <c r="F146" s="61">
        <f t="shared" si="2"/>
        <v>1792941.92</v>
      </c>
    </row>
    <row r="147" spans="1:6" x14ac:dyDescent="0.2">
      <c r="A147" s="18" t="s">
        <v>140</v>
      </c>
      <c r="B147" s="35" t="s">
        <v>116</v>
      </c>
      <c r="C147" s="20" t="s">
        <v>241</v>
      </c>
      <c r="D147" s="48">
        <v>1970000</v>
      </c>
      <c r="E147" s="110">
        <v>232058.08</v>
      </c>
      <c r="F147" s="61">
        <f t="shared" si="2"/>
        <v>1737941.92</v>
      </c>
    </row>
    <row r="148" spans="1:6" x14ac:dyDescent="0.2">
      <c r="A148" s="18" t="s">
        <v>373</v>
      </c>
      <c r="B148" s="35" t="s">
        <v>116</v>
      </c>
      <c r="C148" s="20" t="s">
        <v>392</v>
      </c>
      <c r="D148" s="48">
        <v>55000</v>
      </c>
      <c r="E148" s="110" t="s">
        <v>40</v>
      </c>
      <c r="F148" s="61">
        <f t="shared" si="2"/>
        <v>55000</v>
      </c>
    </row>
    <row r="149" spans="1:6" ht="67.5" x14ac:dyDescent="0.2">
      <c r="A149" s="18" t="s">
        <v>242</v>
      </c>
      <c r="B149" s="35" t="s">
        <v>116</v>
      </c>
      <c r="C149" s="20" t="s">
        <v>243</v>
      </c>
      <c r="D149" s="48">
        <v>4449600</v>
      </c>
      <c r="E149" s="110">
        <v>357377.02</v>
      </c>
      <c r="F149" s="61">
        <f t="shared" si="2"/>
        <v>4092222.98</v>
      </c>
    </row>
    <row r="150" spans="1:6" ht="22.5" x14ac:dyDescent="0.2">
      <c r="A150" s="18" t="s">
        <v>138</v>
      </c>
      <c r="B150" s="35" t="s">
        <v>116</v>
      </c>
      <c r="C150" s="20" t="s">
        <v>244</v>
      </c>
      <c r="D150" s="48">
        <v>4449600</v>
      </c>
      <c r="E150" s="110">
        <v>357377.02</v>
      </c>
      <c r="F150" s="61">
        <f t="shared" si="2"/>
        <v>4092222.98</v>
      </c>
    </row>
    <row r="151" spans="1:6" x14ac:dyDescent="0.2">
      <c r="A151" s="18" t="s">
        <v>140</v>
      </c>
      <c r="B151" s="35" t="s">
        <v>116</v>
      </c>
      <c r="C151" s="20" t="s">
        <v>245</v>
      </c>
      <c r="D151" s="48">
        <v>4168300</v>
      </c>
      <c r="E151" s="110">
        <v>345342.24</v>
      </c>
      <c r="F151" s="61">
        <f t="shared" si="2"/>
        <v>3822957.76</v>
      </c>
    </row>
    <row r="152" spans="1:6" x14ac:dyDescent="0.2">
      <c r="A152" s="18" t="s">
        <v>373</v>
      </c>
      <c r="B152" s="35" t="s">
        <v>116</v>
      </c>
      <c r="C152" s="20" t="s">
        <v>393</v>
      </c>
      <c r="D152" s="48">
        <v>281300</v>
      </c>
      <c r="E152" s="110">
        <v>12034.78</v>
      </c>
      <c r="F152" s="61">
        <f t="shared" si="2"/>
        <v>269265.21999999997</v>
      </c>
    </row>
    <row r="153" spans="1:6" ht="22.5" x14ac:dyDescent="0.2">
      <c r="A153" s="18" t="s">
        <v>435</v>
      </c>
      <c r="B153" s="35" t="s">
        <v>116</v>
      </c>
      <c r="C153" s="20" t="s">
        <v>436</v>
      </c>
      <c r="D153" s="48">
        <v>10000</v>
      </c>
      <c r="E153" s="110" t="s">
        <v>40</v>
      </c>
      <c r="F153" s="61">
        <f t="shared" si="2"/>
        <v>10000</v>
      </c>
    </row>
    <row r="154" spans="1:6" ht="33.75" x14ac:dyDescent="0.2">
      <c r="A154" s="18" t="s">
        <v>465</v>
      </c>
      <c r="B154" s="35" t="s">
        <v>116</v>
      </c>
      <c r="C154" s="20" t="s">
        <v>437</v>
      </c>
      <c r="D154" s="48">
        <v>10000</v>
      </c>
      <c r="E154" s="110" t="s">
        <v>40</v>
      </c>
      <c r="F154" s="61">
        <f t="shared" si="2"/>
        <v>10000</v>
      </c>
    </row>
    <row r="155" spans="1:6" ht="101.25" x14ac:dyDescent="0.2">
      <c r="A155" s="111" t="s">
        <v>438</v>
      </c>
      <c r="B155" s="35" t="s">
        <v>116</v>
      </c>
      <c r="C155" s="20" t="s">
        <v>439</v>
      </c>
      <c r="D155" s="48">
        <v>10000</v>
      </c>
      <c r="E155" s="110" t="s">
        <v>40</v>
      </c>
      <c r="F155" s="61">
        <f t="shared" si="2"/>
        <v>10000</v>
      </c>
    </row>
    <row r="156" spans="1:6" ht="22.5" x14ac:dyDescent="0.2">
      <c r="A156" s="18" t="s">
        <v>138</v>
      </c>
      <c r="B156" s="35" t="s">
        <v>116</v>
      </c>
      <c r="C156" s="20" t="s">
        <v>440</v>
      </c>
      <c r="D156" s="48">
        <v>10000</v>
      </c>
      <c r="E156" s="110" t="s">
        <v>40</v>
      </c>
      <c r="F156" s="61">
        <f t="shared" si="2"/>
        <v>10000</v>
      </c>
    </row>
    <row r="157" spans="1:6" x14ac:dyDescent="0.2">
      <c r="A157" s="18" t="s">
        <v>140</v>
      </c>
      <c r="B157" s="35" t="s">
        <v>116</v>
      </c>
      <c r="C157" s="20" t="s">
        <v>441</v>
      </c>
      <c r="D157" s="48">
        <v>10000</v>
      </c>
      <c r="E157" s="110" t="s">
        <v>40</v>
      </c>
      <c r="F157" s="61">
        <f t="shared" si="2"/>
        <v>10000</v>
      </c>
    </row>
    <row r="158" spans="1:6" x14ac:dyDescent="0.2">
      <c r="A158" s="29" t="s">
        <v>246</v>
      </c>
      <c r="B158" s="30" t="s">
        <v>116</v>
      </c>
      <c r="C158" s="31" t="s">
        <v>247</v>
      </c>
      <c r="D158" s="32">
        <v>30000</v>
      </c>
      <c r="E158" s="104" t="s">
        <v>40</v>
      </c>
      <c r="F158" s="33">
        <f t="shared" si="2"/>
        <v>30000</v>
      </c>
    </row>
    <row r="159" spans="1:6" ht="22.5" x14ac:dyDescent="0.2">
      <c r="A159" s="18" t="s">
        <v>248</v>
      </c>
      <c r="B159" s="35" t="s">
        <v>116</v>
      </c>
      <c r="C159" s="20" t="s">
        <v>249</v>
      </c>
      <c r="D159" s="48">
        <v>30000</v>
      </c>
      <c r="E159" s="110" t="s">
        <v>40</v>
      </c>
      <c r="F159" s="61">
        <f t="shared" si="2"/>
        <v>30000</v>
      </c>
    </row>
    <row r="160" spans="1:6" ht="22.5" x14ac:dyDescent="0.2">
      <c r="A160" s="18" t="s">
        <v>457</v>
      </c>
      <c r="B160" s="35" t="s">
        <v>116</v>
      </c>
      <c r="C160" s="20" t="s">
        <v>250</v>
      </c>
      <c r="D160" s="48">
        <v>30000</v>
      </c>
      <c r="E160" s="110" t="s">
        <v>40</v>
      </c>
      <c r="F160" s="61">
        <f t="shared" si="2"/>
        <v>30000</v>
      </c>
    </row>
    <row r="161" spans="1:6" ht="67.5" x14ac:dyDescent="0.2">
      <c r="A161" s="18" t="s">
        <v>124</v>
      </c>
      <c r="B161" s="35" t="s">
        <v>116</v>
      </c>
      <c r="C161" s="20" t="s">
        <v>251</v>
      </c>
      <c r="D161" s="48">
        <v>30000</v>
      </c>
      <c r="E161" s="110" t="s">
        <v>40</v>
      </c>
      <c r="F161" s="61">
        <f t="shared" si="2"/>
        <v>30000</v>
      </c>
    </row>
    <row r="162" spans="1:6" ht="90" x14ac:dyDescent="0.2">
      <c r="A162" s="111" t="s">
        <v>136</v>
      </c>
      <c r="B162" s="35" t="s">
        <v>116</v>
      </c>
      <c r="C162" s="20" t="s">
        <v>252</v>
      </c>
      <c r="D162" s="48">
        <v>30000</v>
      </c>
      <c r="E162" s="110" t="s">
        <v>40</v>
      </c>
      <c r="F162" s="61">
        <f t="shared" si="2"/>
        <v>30000</v>
      </c>
    </row>
    <row r="163" spans="1:6" ht="22.5" x14ac:dyDescent="0.2">
      <c r="A163" s="18" t="s">
        <v>138</v>
      </c>
      <c r="B163" s="35" t="s">
        <v>116</v>
      </c>
      <c r="C163" s="20" t="s">
        <v>253</v>
      </c>
      <c r="D163" s="48">
        <v>30000</v>
      </c>
      <c r="E163" s="110" t="s">
        <v>40</v>
      </c>
      <c r="F163" s="61">
        <f t="shared" si="2"/>
        <v>30000</v>
      </c>
    </row>
    <row r="164" spans="1:6" x14ac:dyDescent="0.2">
      <c r="A164" s="18" t="s">
        <v>140</v>
      </c>
      <c r="B164" s="35" t="s">
        <v>116</v>
      </c>
      <c r="C164" s="20" t="s">
        <v>254</v>
      </c>
      <c r="D164" s="48">
        <v>30000</v>
      </c>
      <c r="E164" s="110" t="s">
        <v>40</v>
      </c>
      <c r="F164" s="61">
        <f t="shared" si="2"/>
        <v>30000</v>
      </c>
    </row>
    <row r="165" spans="1:6" x14ac:dyDescent="0.2">
      <c r="A165" s="29" t="s">
        <v>255</v>
      </c>
      <c r="B165" s="30" t="s">
        <v>116</v>
      </c>
      <c r="C165" s="31" t="s">
        <v>256</v>
      </c>
      <c r="D165" s="32">
        <v>23956400</v>
      </c>
      <c r="E165" s="104">
        <v>2493226.9</v>
      </c>
      <c r="F165" s="33">
        <f t="shared" si="2"/>
        <v>21463173.100000001</v>
      </c>
    </row>
    <row r="166" spans="1:6" x14ac:dyDescent="0.2">
      <c r="A166" s="18" t="s">
        <v>257</v>
      </c>
      <c r="B166" s="35" t="s">
        <v>116</v>
      </c>
      <c r="C166" s="20" t="s">
        <v>258</v>
      </c>
      <c r="D166" s="48">
        <v>23956400</v>
      </c>
      <c r="E166" s="110">
        <v>2493226.9</v>
      </c>
      <c r="F166" s="61">
        <f t="shared" si="2"/>
        <v>21463173.100000001</v>
      </c>
    </row>
    <row r="167" spans="1:6" ht="22.5" x14ac:dyDescent="0.2">
      <c r="A167" s="18" t="s">
        <v>259</v>
      </c>
      <c r="B167" s="35" t="s">
        <v>116</v>
      </c>
      <c r="C167" s="20" t="s">
        <v>260</v>
      </c>
      <c r="D167" s="48">
        <v>23956400</v>
      </c>
      <c r="E167" s="110">
        <v>2493226.9</v>
      </c>
      <c r="F167" s="61">
        <f t="shared" si="2"/>
        <v>21463173.100000001</v>
      </c>
    </row>
    <row r="168" spans="1:6" ht="22.5" x14ac:dyDescent="0.2">
      <c r="A168" s="18" t="s">
        <v>261</v>
      </c>
      <c r="B168" s="35" t="s">
        <v>116</v>
      </c>
      <c r="C168" s="20" t="s">
        <v>262</v>
      </c>
      <c r="D168" s="48">
        <v>23956400</v>
      </c>
      <c r="E168" s="110">
        <v>2493226.9</v>
      </c>
      <c r="F168" s="61">
        <f t="shared" si="2"/>
        <v>21463173.100000001</v>
      </c>
    </row>
    <row r="169" spans="1:6" ht="67.5" x14ac:dyDescent="0.2">
      <c r="A169" s="18" t="s">
        <v>263</v>
      </c>
      <c r="B169" s="35" t="s">
        <v>116</v>
      </c>
      <c r="C169" s="20" t="s">
        <v>264</v>
      </c>
      <c r="D169" s="48">
        <v>23766400</v>
      </c>
      <c r="E169" s="110">
        <v>2493226.9</v>
      </c>
      <c r="F169" s="61">
        <f t="shared" si="2"/>
        <v>21273173.100000001</v>
      </c>
    </row>
    <row r="170" spans="1:6" ht="56.25" x14ac:dyDescent="0.2">
      <c r="A170" s="18" t="s">
        <v>128</v>
      </c>
      <c r="B170" s="35" t="s">
        <v>116</v>
      </c>
      <c r="C170" s="20" t="s">
        <v>265</v>
      </c>
      <c r="D170" s="48">
        <v>17307100</v>
      </c>
      <c r="E170" s="110">
        <v>1341333.8500000001</v>
      </c>
      <c r="F170" s="61">
        <f t="shared" si="2"/>
        <v>15965766.15</v>
      </c>
    </row>
    <row r="171" spans="1:6" x14ac:dyDescent="0.2">
      <c r="A171" s="18" t="s">
        <v>266</v>
      </c>
      <c r="B171" s="35" t="s">
        <v>116</v>
      </c>
      <c r="C171" s="20" t="s">
        <v>267</v>
      </c>
      <c r="D171" s="48">
        <v>13300600</v>
      </c>
      <c r="E171" s="110">
        <v>1136688.28</v>
      </c>
      <c r="F171" s="61">
        <f t="shared" si="2"/>
        <v>12163911.720000001</v>
      </c>
    </row>
    <row r="172" spans="1:6" ht="45" x14ac:dyDescent="0.2">
      <c r="A172" s="18" t="s">
        <v>268</v>
      </c>
      <c r="B172" s="35" t="s">
        <v>116</v>
      </c>
      <c r="C172" s="20" t="s">
        <v>269</v>
      </c>
      <c r="D172" s="48">
        <v>4006500</v>
      </c>
      <c r="E172" s="110">
        <v>204645.57</v>
      </c>
      <c r="F172" s="61">
        <f t="shared" si="2"/>
        <v>3801854.43</v>
      </c>
    </row>
    <row r="173" spans="1:6" ht="22.5" x14ac:dyDescent="0.2">
      <c r="A173" s="18" t="s">
        <v>138</v>
      </c>
      <c r="B173" s="35" t="s">
        <v>116</v>
      </c>
      <c r="C173" s="20" t="s">
        <v>270</v>
      </c>
      <c r="D173" s="48">
        <v>6425800</v>
      </c>
      <c r="E173" s="110">
        <v>1151035.01</v>
      </c>
      <c r="F173" s="61">
        <f t="shared" si="2"/>
        <v>5274764.99</v>
      </c>
    </row>
    <row r="174" spans="1:6" x14ac:dyDescent="0.2">
      <c r="A174" s="18" t="s">
        <v>140</v>
      </c>
      <c r="B174" s="35" t="s">
        <v>116</v>
      </c>
      <c r="C174" s="20" t="s">
        <v>271</v>
      </c>
      <c r="D174" s="48">
        <v>3925800</v>
      </c>
      <c r="E174" s="110">
        <v>348898.47</v>
      </c>
      <c r="F174" s="61">
        <f t="shared" si="2"/>
        <v>3576901.5300000003</v>
      </c>
    </row>
    <row r="175" spans="1:6" x14ac:dyDescent="0.2">
      <c r="A175" s="18" t="s">
        <v>373</v>
      </c>
      <c r="B175" s="35" t="s">
        <v>116</v>
      </c>
      <c r="C175" s="20" t="s">
        <v>394</v>
      </c>
      <c r="D175" s="48">
        <v>2500000</v>
      </c>
      <c r="E175" s="110">
        <v>802136.54</v>
      </c>
      <c r="F175" s="61">
        <f t="shared" si="2"/>
        <v>1697863.46</v>
      </c>
    </row>
    <row r="176" spans="1:6" x14ac:dyDescent="0.2">
      <c r="A176" s="18" t="s">
        <v>142</v>
      </c>
      <c r="B176" s="35" t="s">
        <v>116</v>
      </c>
      <c r="C176" s="20" t="s">
        <v>272</v>
      </c>
      <c r="D176" s="48">
        <v>33500</v>
      </c>
      <c r="E176" s="110">
        <v>858.04</v>
      </c>
      <c r="F176" s="61">
        <f t="shared" si="2"/>
        <v>32641.96</v>
      </c>
    </row>
    <row r="177" spans="1:6" x14ac:dyDescent="0.2">
      <c r="A177" s="18" t="s">
        <v>144</v>
      </c>
      <c r="B177" s="35" t="s">
        <v>116</v>
      </c>
      <c r="C177" s="20" t="s">
        <v>473</v>
      </c>
      <c r="D177" s="48">
        <v>18000</v>
      </c>
      <c r="E177" s="110">
        <v>850</v>
      </c>
      <c r="F177" s="61">
        <f t="shared" si="2"/>
        <v>17150</v>
      </c>
    </row>
    <row r="178" spans="1:6" x14ac:dyDescent="0.2">
      <c r="A178" s="18" t="s">
        <v>146</v>
      </c>
      <c r="B178" s="35" t="s">
        <v>116</v>
      </c>
      <c r="C178" s="20" t="s">
        <v>273</v>
      </c>
      <c r="D178" s="48">
        <v>15500</v>
      </c>
      <c r="E178" s="110">
        <v>8.0399999999999991</v>
      </c>
      <c r="F178" s="61">
        <f t="shared" si="2"/>
        <v>15491.96</v>
      </c>
    </row>
    <row r="179" spans="1:6" ht="78.75" x14ac:dyDescent="0.2">
      <c r="A179" s="111" t="s">
        <v>274</v>
      </c>
      <c r="B179" s="35" t="s">
        <v>116</v>
      </c>
      <c r="C179" s="20" t="s">
        <v>275</v>
      </c>
      <c r="D179" s="48">
        <v>100000</v>
      </c>
      <c r="E179" s="110" t="s">
        <v>40</v>
      </c>
      <c r="F179" s="61">
        <f t="shared" si="2"/>
        <v>100000</v>
      </c>
    </row>
    <row r="180" spans="1:6" ht="22.5" x14ac:dyDescent="0.2">
      <c r="A180" s="18" t="s">
        <v>138</v>
      </c>
      <c r="B180" s="35" t="s">
        <v>116</v>
      </c>
      <c r="C180" s="20" t="s">
        <v>276</v>
      </c>
      <c r="D180" s="48">
        <v>100000</v>
      </c>
      <c r="E180" s="110" t="s">
        <v>40</v>
      </c>
      <c r="F180" s="61">
        <f t="shared" si="2"/>
        <v>100000</v>
      </c>
    </row>
    <row r="181" spans="1:6" x14ac:dyDescent="0.2">
      <c r="A181" s="18" t="s">
        <v>140</v>
      </c>
      <c r="B181" s="35" t="s">
        <v>116</v>
      </c>
      <c r="C181" s="20" t="s">
        <v>277</v>
      </c>
      <c r="D181" s="48">
        <v>100000</v>
      </c>
      <c r="E181" s="110" t="s">
        <v>40</v>
      </c>
      <c r="F181" s="61">
        <f t="shared" si="2"/>
        <v>100000</v>
      </c>
    </row>
    <row r="182" spans="1:6" ht="56.25" x14ac:dyDescent="0.2">
      <c r="A182" s="18" t="s">
        <v>278</v>
      </c>
      <c r="B182" s="35" t="s">
        <v>116</v>
      </c>
      <c r="C182" s="20" t="s">
        <v>279</v>
      </c>
      <c r="D182" s="48">
        <v>90000</v>
      </c>
      <c r="E182" s="110" t="s">
        <v>40</v>
      </c>
      <c r="F182" s="61">
        <f t="shared" si="2"/>
        <v>90000</v>
      </c>
    </row>
    <row r="183" spans="1:6" x14ac:dyDescent="0.2">
      <c r="A183" s="18" t="s">
        <v>142</v>
      </c>
      <c r="B183" s="35" t="s">
        <v>116</v>
      </c>
      <c r="C183" s="20" t="s">
        <v>280</v>
      </c>
      <c r="D183" s="48">
        <v>90000</v>
      </c>
      <c r="E183" s="110" t="s">
        <v>40</v>
      </c>
      <c r="F183" s="61">
        <f t="shared" si="2"/>
        <v>90000</v>
      </c>
    </row>
    <row r="184" spans="1:6" ht="22.5" x14ac:dyDescent="0.2">
      <c r="A184" s="18" t="s">
        <v>219</v>
      </c>
      <c r="B184" s="35" t="s">
        <v>116</v>
      </c>
      <c r="C184" s="20" t="s">
        <v>281</v>
      </c>
      <c r="D184" s="48">
        <v>90000</v>
      </c>
      <c r="E184" s="110" t="s">
        <v>40</v>
      </c>
      <c r="F184" s="61">
        <f t="shared" si="2"/>
        <v>90000</v>
      </c>
    </row>
    <row r="185" spans="1:6" x14ac:dyDescent="0.2">
      <c r="A185" s="29" t="s">
        <v>282</v>
      </c>
      <c r="B185" s="30" t="s">
        <v>116</v>
      </c>
      <c r="C185" s="31" t="s">
        <v>283</v>
      </c>
      <c r="D185" s="32">
        <v>817100</v>
      </c>
      <c r="E185" s="104">
        <v>108499.68</v>
      </c>
      <c r="F185" s="33">
        <f t="shared" si="2"/>
        <v>708600.32000000007</v>
      </c>
    </row>
    <row r="186" spans="1:6" x14ac:dyDescent="0.2">
      <c r="A186" s="18" t="s">
        <v>284</v>
      </c>
      <c r="B186" s="35" t="s">
        <v>116</v>
      </c>
      <c r="C186" s="20" t="s">
        <v>285</v>
      </c>
      <c r="D186" s="48">
        <v>817100</v>
      </c>
      <c r="E186" s="110">
        <v>108499.68</v>
      </c>
      <c r="F186" s="61">
        <f t="shared" si="2"/>
        <v>708600.32000000007</v>
      </c>
    </row>
    <row r="187" spans="1:6" ht="22.5" x14ac:dyDescent="0.2">
      <c r="A187" s="18" t="s">
        <v>466</v>
      </c>
      <c r="B187" s="35" t="s">
        <v>116</v>
      </c>
      <c r="C187" s="20" t="s">
        <v>286</v>
      </c>
      <c r="D187" s="48">
        <v>817100</v>
      </c>
      <c r="E187" s="110">
        <v>108499.68</v>
      </c>
      <c r="F187" s="61">
        <f t="shared" si="2"/>
        <v>708600.32000000007</v>
      </c>
    </row>
    <row r="188" spans="1:6" ht="22.5" x14ac:dyDescent="0.2">
      <c r="A188" s="18" t="s">
        <v>287</v>
      </c>
      <c r="B188" s="35" t="s">
        <v>116</v>
      </c>
      <c r="C188" s="20" t="s">
        <v>288</v>
      </c>
      <c r="D188" s="48">
        <v>817100</v>
      </c>
      <c r="E188" s="110">
        <v>108499.68</v>
      </c>
      <c r="F188" s="61">
        <f t="shared" si="2"/>
        <v>708600.32000000007</v>
      </c>
    </row>
    <row r="189" spans="1:6" ht="78.75" x14ac:dyDescent="0.2">
      <c r="A189" s="111" t="s">
        <v>467</v>
      </c>
      <c r="B189" s="35" t="s">
        <v>116</v>
      </c>
      <c r="C189" s="20" t="s">
        <v>289</v>
      </c>
      <c r="D189" s="48">
        <v>817100</v>
      </c>
      <c r="E189" s="110">
        <v>108499.68</v>
      </c>
      <c r="F189" s="61">
        <f t="shared" si="2"/>
        <v>708600.32000000007</v>
      </c>
    </row>
    <row r="190" spans="1:6" ht="22.5" x14ac:dyDescent="0.2">
      <c r="A190" s="18" t="s">
        <v>193</v>
      </c>
      <c r="B190" s="35" t="s">
        <v>116</v>
      </c>
      <c r="C190" s="20" t="s">
        <v>290</v>
      </c>
      <c r="D190" s="48">
        <v>817100</v>
      </c>
      <c r="E190" s="110">
        <v>108499.68</v>
      </c>
      <c r="F190" s="61">
        <f t="shared" si="2"/>
        <v>708600.32000000007</v>
      </c>
    </row>
    <row r="191" spans="1:6" x14ac:dyDescent="0.2">
      <c r="A191" s="18" t="s">
        <v>291</v>
      </c>
      <c r="B191" s="35" t="s">
        <v>116</v>
      </c>
      <c r="C191" s="20" t="s">
        <v>292</v>
      </c>
      <c r="D191" s="48">
        <v>817100</v>
      </c>
      <c r="E191" s="110">
        <v>108499.68</v>
      </c>
      <c r="F191" s="61">
        <f t="shared" si="2"/>
        <v>708600.32000000007</v>
      </c>
    </row>
    <row r="192" spans="1:6" x14ac:dyDescent="0.2">
      <c r="A192" s="29" t="s">
        <v>293</v>
      </c>
      <c r="B192" s="30" t="s">
        <v>116</v>
      </c>
      <c r="C192" s="31" t="s">
        <v>294</v>
      </c>
      <c r="D192" s="32">
        <v>10000</v>
      </c>
      <c r="E192" s="104" t="s">
        <v>40</v>
      </c>
      <c r="F192" s="33">
        <f t="shared" si="2"/>
        <v>10000</v>
      </c>
    </row>
    <row r="193" spans="1:6" ht="22.5" x14ac:dyDescent="0.2">
      <c r="A193" s="18" t="s">
        <v>295</v>
      </c>
      <c r="B193" s="35" t="s">
        <v>116</v>
      </c>
      <c r="C193" s="20" t="s">
        <v>296</v>
      </c>
      <c r="D193" s="48">
        <v>10000</v>
      </c>
      <c r="E193" s="110" t="s">
        <v>40</v>
      </c>
      <c r="F193" s="61">
        <f t="shared" si="2"/>
        <v>10000</v>
      </c>
    </row>
    <row r="194" spans="1:6" ht="22.5" x14ac:dyDescent="0.2">
      <c r="A194" s="18" t="s">
        <v>468</v>
      </c>
      <c r="B194" s="35" t="s">
        <v>116</v>
      </c>
      <c r="C194" s="20" t="s">
        <v>297</v>
      </c>
      <c r="D194" s="48">
        <v>10000</v>
      </c>
      <c r="E194" s="110" t="s">
        <v>40</v>
      </c>
      <c r="F194" s="61">
        <f t="shared" si="2"/>
        <v>10000</v>
      </c>
    </row>
    <row r="195" spans="1:6" ht="22.5" x14ac:dyDescent="0.2">
      <c r="A195" s="18" t="s">
        <v>298</v>
      </c>
      <c r="B195" s="35" t="s">
        <v>116</v>
      </c>
      <c r="C195" s="20" t="s">
        <v>299</v>
      </c>
      <c r="D195" s="48">
        <v>10000</v>
      </c>
      <c r="E195" s="110" t="s">
        <v>40</v>
      </c>
      <c r="F195" s="61">
        <f t="shared" si="2"/>
        <v>10000</v>
      </c>
    </row>
    <row r="196" spans="1:6" ht="67.5" x14ac:dyDescent="0.2">
      <c r="A196" s="18" t="s">
        <v>300</v>
      </c>
      <c r="B196" s="35" t="s">
        <v>116</v>
      </c>
      <c r="C196" s="20" t="s">
        <v>301</v>
      </c>
      <c r="D196" s="48">
        <v>10000</v>
      </c>
      <c r="E196" s="110" t="s">
        <v>40</v>
      </c>
      <c r="F196" s="61">
        <f t="shared" si="2"/>
        <v>10000</v>
      </c>
    </row>
    <row r="197" spans="1:6" ht="22.5" x14ac:dyDescent="0.2">
      <c r="A197" s="18" t="s">
        <v>138</v>
      </c>
      <c r="B197" s="35" t="s">
        <v>116</v>
      </c>
      <c r="C197" s="20" t="s">
        <v>302</v>
      </c>
      <c r="D197" s="48">
        <v>10000</v>
      </c>
      <c r="E197" s="110" t="s">
        <v>40</v>
      </c>
      <c r="F197" s="61">
        <f t="shared" si="2"/>
        <v>10000</v>
      </c>
    </row>
    <row r="198" spans="1:6" ht="13.5" thickBot="1" x14ac:dyDescent="0.25">
      <c r="A198" s="18" t="s">
        <v>140</v>
      </c>
      <c r="B198" s="35" t="s">
        <v>116</v>
      </c>
      <c r="C198" s="20" t="s">
        <v>303</v>
      </c>
      <c r="D198" s="48">
        <v>10000</v>
      </c>
      <c r="E198" s="110" t="s">
        <v>40</v>
      </c>
      <c r="F198" s="61">
        <f t="shared" si="2"/>
        <v>10000</v>
      </c>
    </row>
    <row r="199" spans="1:6" ht="12.75" customHeight="1" thickBot="1" x14ac:dyDescent="0.25">
      <c r="A199" s="112"/>
      <c r="B199" s="36"/>
      <c r="C199" s="113"/>
      <c r="D199" s="114"/>
      <c r="E199" s="36"/>
      <c r="F199" s="36"/>
    </row>
    <row r="200" spans="1:6" ht="24" customHeight="1" thickBot="1" x14ac:dyDescent="0.25">
      <c r="A200" s="115" t="s">
        <v>304</v>
      </c>
      <c r="B200" s="37" t="s">
        <v>305</v>
      </c>
      <c r="C200" s="116" t="s">
        <v>117</v>
      </c>
      <c r="D200" s="117" t="s">
        <v>40</v>
      </c>
      <c r="E200" s="117">
        <v>248041.32</v>
      </c>
      <c r="F200" s="118" t="s">
        <v>306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2:F12">
    <cfRule type="cellIs" priority="11" stopIfTrue="1" operator="equal">
      <formula>0</formula>
    </cfRule>
  </conditionalFormatting>
  <conditionalFormatting sqref="E13:F16 E26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6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H20" sqref="H20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97" t="s">
        <v>307</v>
      </c>
      <c r="B1" s="97"/>
      <c r="C1" s="97"/>
      <c r="D1" s="97"/>
      <c r="E1" s="97"/>
      <c r="F1" s="97"/>
    </row>
    <row r="2" spans="1:6" ht="15.75" customHeight="1" x14ac:dyDescent="0.25">
      <c r="A2" s="76" t="s">
        <v>308</v>
      </c>
      <c r="B2" s="76"/>
      <c r="C2" s="76"/>
      <c r="D2" s="76"/>
      <c r="E2" s="76"/>
      <c r="F2" s="76"/>
    </row>
    <row r="3" spans="1:6" ht="13.9" customHeight="1" thickBot="1" x14ac:dyDescent="0.25">
      <c r="A3" s="3"/>
      <c r="B3" s="38"/>
      <c r="C3" s="21"/>
      <c r="D3" s="5"/>
      <c r="E3" s="5"/>
      <c r="F3" s="21"/>
    </row>
    <row r="4" spans="1:6" ht="4.9000000000000004" customHeight="1" x14ac:dyDescent="0.2">
      <c r="A4" s="81" t="s">
        <v>19</v>
      </c>
      <c r="B4" s="84" t="s">
        <v>20</v>
      </c>
      <c r="C4" s="93" t="s">
        <v>309</v>
      </c>
      <c r="D4" s="87" t="s">
        <v>22</v>
      </c>
      <c r="E4" s="87" t="s">
        <v>23</v>
      </c>
      <c r="F4" s="73" t="s">
        <v>24</v>
      </c>
    </row>
    <row r="5" spans="1:6" ht="6" customHeight="1" x14ac:dyDescent="0.2">
      <c r="A5" s="82"/>
      <c r="B5" s="85"/>
      <c r="C5" s="94"/>
      <c r="D5" s="88"/>
      <c r="E5" s="88"/>
      <c r="F5" s="74"/>
    </row>
    <row r="6" spans="1:6" ht="4.9000000000000004" customHeight="1" x14ac:dyDescent="0.2">
      <c r="A6" s="82"/>
      <c r="B6" s="85"/>
      <c r="C6" s="94"/>
      <c r="D6" s="88"/>
      <c r="E6" s="88"/>
      <c r="F6" s="74"/>
    </row>
    <row r="7" spans="1:6" ht="6" customHeight="1" x14ac:dyDescent="0.2">
      <c r="A7" s="82"/>
      <c r="B7" s="85"/>
      <c r="C7" s="94"/>
      <c r="D7" s="88"/>
      <c r="E7" s="88"/>
      <c r="F7" s="74"/>
    </row>
    <row r="8" spans="1:6" ht="6" customHeight="1" x14ac:dyDescent="0.2">
      <c r="A8" s="82"/>
      <c r="B8" s="85"/>
      <c r="C8" s="94"/>
      <c r="D8" s="88"/>
      <c r="E8" s="88"/>
      <c r="F8" s="74"/>
    </row>
    <row r="9" spans="1:6" ht="18" customHeight="1" x14ac:dyDescent="0.2">
      <c r="A9" s="82"/>
      <c r="B9" s="85"/>
      <c r="C9" s="94"/>
      <c r="D9" s="88"/>
      <c r="E9" s="88"/>
      <c r="F9" s="74"/>
    </row>
    <row r="10" spans="1:6" ht="13.5" customHeight="1" x14ac:dyDescent="0.2">
      <c r="A10" s="83"/>
      <c r="B10" s="86"/>
      <c r="C10" s="98"/>
      <c r="D10" s="89"/>
      <c r="E10" s="89"/>
      <c r="F10" s="75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39" t="s">
        <v>310</v>
      </c>
      <c r="B12" s="40" t="s">
        <v>311</v>
      </c>
      <c r="C12" s="41" t="s">
        <v>117</v>
      </c>
      <c r="D12" s="62" t="s">
        <v>40</v>
      </c>
      <c r="E12" s="62">
        <v>-248041.32</v>
      </c>
      <c r="F12" s="63" t="s">
        <v>117</v>
      </c>
    </row>
    <row r="13" spans="1:6" x14ac:dyDescent="0.2">
      <c r="A13" s="42" t="s">
        <v>31</v>
      </c>
      <c r="B13" s="43"/>
      <c r="C13" s="44"/>
      <c r="D13" s="64"/>
      <c r="E13" s="64"/>
      <c r="F13" s="65"/>
    </row>
    <row r="14" spans="1:6" ht="22.5" x14ac:dyDescent="0.2">
      <c r="A14" s="29" t="s">
        <v>312</v>
      </c>
      <c r="B14" s="45" t="s">
        <v>313</v>
      </c>
      <c r="C14" s="46" t="s">
        <v>117</v>
      </c>
      <c r="D14" s="32" t="s">
        <v>40</v>
      </c>
      <c r="E14" s="32" t="s">
        <v>40</v>
      </c>
      <c r="F14" s="33" t="s">
        <v>40</v>
      </c>
    </row>
    <row r="15" spans="1:6" x14ac:dyDescent="0.2">
      <c r="A15" s="42" t="s">
        <v>314</v>
      </c>
      <c r="B15" s="43"/>
      <c r="C15" s="44"/>
      <c r="D15" s="64"/>
      <c r="E15" s="64"/>
      <c r="F15" s="65"/>
    </row>
    <row r="16" spans="1:6" ht="22.5" x14ac:dyDescent="0.2">
      <c r="A16" s="29" t="s">
        <v>315</v>
      </c>
      <c r="B16" s="45" t="s">
        <v>316</v>
      </c>
      <c r="C16" s="46" t="s">
        <v>117</v>
      </c>
      <c r="D16" s="32" t="s">
        <v>40</v>
      </c>
      <c r="E16" s="32" t="s">
        <v>40</v>
      </c>
      <c r="F16" s="33" t="s">
        <v>40</v>
      </c>
    </row>
    <row r="17" spans="1:6" x14ac:dyDescent="0.2">
      <c r="A17" s="42" t="s">
        <v>314</v>
      </c>
      <c r="B17" s="43"/>
      <c r="C17" s="44"/>
      <c r="D17" s="64"/>
      <c r="E17" s="64"/>
      <c r="F17" s="65"/>
    </row>
    <row r="18" spans="1:6" x14ac:dyDescent="0.2">
      <c r="A18" s="39" t="s">
        <v>317</v>
      </c>
      <c r="B18" s="40" t="s">
        <v>318</v>
      </c>
      <c r="C18" s="41" t="s">
        <v>319</v>
      </c>
      <c r="D18" s="62" t="s">
        <v>40</v>
      </c>
      <c r="E18" s="62">
        <v>-248041.32</v>
      </c>
      <c r="F18" s="63" t="s">
        <v>40</v>
      </c>
    </row>
    <row r="19" spans="1:6" ht="22.5" x14ac:dyDescent="0.2">
      <c r="A19" s="39" t="s">
        <v>320</v>
      </c>
      <c r="B19" s="40" t="s">
        <v>318</v>
      </c>
      <c r="C19" s="41" t="s">
        <v>321</v>
      </c>
      <c r="D19" s="62" t="s">
        <v>40</v>
      </c>
      <c r="E19" s="62">
        <v>-248041.32</v>
      </c>
      <c r="F19" s="63" t="s">
        <v>40</v>
      </c>
    </row>
    <row r="20" spans="1:6" x14ac:dyDescent="0.2">
      <c r="A20" s="39" t="s">
        <v>322</v>
      </c>
      <c r="B20" s="40" t="s">
        <v>323</v>
      </c>
      <c r="C20" s="41" t="s">
        <v>324</v>
      </c>
      <c r="D20" s="62">
        <v>-74250500</v>
      </c>
      <c r="E20" s="62">
        <v>-9035808.1799999997</v>
      </c>
      <c r="F20" s="63" t="s">
        <v>306</v>
      </c>
    </row>
    <row r="21" spans="1:6" ht="22.5" x14ac:dyDescent="0.2">
      <c r="A21" s="18" t="s">
        <v>325</v>
      </c>
      <c r="B21" s="19" t="s">
        <v>323</v>
      </c>
      <c r="C21" s="47" t="s">
        <v>326</v>
      </c>
      <c r="D21" s="48">
        <v>-74250500</v>
      </c>
      <c r="E21" s="48">
        <v>-9035808.1799999997</v>
      </c>
      <c r="F21" s="61" t="s">
        <v>306</v>
      </c>
    </row>
    <row r="22" spans="1:6" x14ac:dyDescent="0.2">
      <c r="A22" s="39" t="s">
        <v>327</v>
      </c>
      <c r="B22" s="40" t="s">
        <v>328</v>
      </c>
      <c r="C22" s="41" t="s">
        <v>329</v>
      </c>
      <c r="D22" s="62">
        <v>74250500</v>
      </c>
      <c r="E22" s="62">
        <v>8787766.8599999994</v>
      </c>
      <c r="F22" s="63" t="s">
        <v>306</v>
      </c>
    </row>
    <row r="23" spans="1:6" ht="23.25" thickBot="1" x14ac:dyDescent="0.25">
      <c r="A23" s="99" t="s">
        <v>330</v>
      </c>
      <c r="B23" s="100" t="s">
        <v>328</v>
      </c>
      <c r="C23" s="119" t="s">
        <v>331</v>
      </c>
      <c r="D23" s="102">
        <v>74250500</v>
      </c>
      <c r="E23" s="102">
        <v>8787766.8599999994</v>
      </c>
      <c r="F23" s="103" t="s">
        <v>306</v>
      </c>
    </row>
    <row r="37" spans="1:4" ht="12.75" customHeight="1" x14ac:dyDescent="0.2">
      <c r="A37" s="7" t="s">
        <v>489</v>
      </c>
      <c r="D37" s="69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88" stopIfTrue="1" operator="equal">
      <formula>0</formula>
    </cfRule>
  </conditionalFormatting>
  <conditionalFormatting sqref="F12:F18 E12:E16">
    <cfRule type="cellIs" priority="16" stopIfTrue="1" operator="equal">
      <formula>0</formula>
    </cfRule>
  </conditionalFormatting>
  <conditionalFormatting sqref="F15:F17 E13:F13 E15">
    <cfRule type="cellIs" priority="15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82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2024-03-07T06:04:05Z</cp:lastPrinted>
  <dcterms:created xsi:type="dcterms:W3CDTF">2019-08-01T08:25:31Z</dcterms:created>
  <dcterms:modified xsi:type="dcterms:W3CDTF">2024-03-07T06:04:19Z</dcterms:modified>
</cp:coreProperties>
</file>