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Расходы!$F$202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Расходы!$A$203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59" i="2" l="1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<sst xmlns="http://schemas.openxmlformats.org/spreadsheetml/2006/main" count="931" uniqueCount="483">
  <si>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</si>
  <si>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</si>
  <si>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</si>
  <si>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</si>
  <si>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</si>
  <si>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</si>
  <si>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2024 г.</t>
  </si>
  <si>
    <t>01.07.2024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</si>
  <si>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</si>
  <si>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</si>
  <si>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</si>
  <si>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</si>
  <si>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</si>
  <si>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</si>
  <si>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</si>
  <si>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</si>
  <si>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</si>
  <si>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</si>
  <si>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</si>
  <si>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</si>
  <si>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</si>
  <si>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</si>
  <si>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</si>
  <si>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</si>
  <si>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</si>
  <si>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</si>
  <si>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</si>
  <si>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</si>
  <si>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</si>
  <si>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</si>
  <si>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</si>
  <si>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</si>
  <si>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</si>
  <si>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</si>
  <si>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</si>
  <si>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</si>
  <si>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</si>
  <si>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</si>
  <si>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</si>
  <si>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</si>
  <si>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</si>
  <si>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</si>
  <si>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</si>
  <si>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</si>
  <si>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</si>
  <si>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</si>
  <si>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</si>
  <si>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</si>
  <si>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</si>
  <si>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</si>
  <si>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</si>
  <si>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</si>
  <si>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</si>
  <si>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</si>
  <si>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</si>
  <si>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</si>
  <si>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</si>
  <si>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</si>
  <si>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</si>
  <si>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</si>
  <si>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</si>
  <si>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</si>
  <si>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</si>
  <si>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</si>
  <si>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</si>
  <si>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</si>
  <si>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</si>
  <si>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</si>
  <si>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</si>
  <si>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</si>
  <si>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</si>
  <si>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</si>
  <si>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</si>
  <si>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</si>
  <si>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</si>
  <si>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</si>
  <si>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</si>
  <si>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</si>
  <si>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</si>
  <si>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</si>
  <si>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</si>
  <si>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</si>
  <si>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</si>
  <si>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</si>
  <si>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</si>
  <si>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</si>
  <si>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</si>
  <si>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</si>
  <si>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</si>
  <si>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</si>
  <si>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</si>
  <si>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</si>
  <si>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</si>
  <si>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</si>
  <si>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</si>
  <si>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</si>
  <si>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</si>
  <si>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</si>
  <si>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</si>
  <si>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</si>
  <si>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</si>
  <si>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</si>
  <si>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</si>
  <si>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</si>
  <si>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</si>
  <si>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</si>
  <si>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</si>
  <si>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</si>
  <si>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</si>
  <si>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</si>
  <si>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</si>
  <si>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</si>
  <si>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</si>
  <si>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</si>
  <si>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</si>
  <si>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</si>
  <si>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</si>
  <si>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</si>
  <si>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</si>
  <si>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</si>
  <si>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</si>
  <si>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</si>
  <si>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</si>
  <si>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</si>
  <si>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</si>
  <si>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</si>
  <si>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</si>
  <si>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</si>
  <si>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</si>
  <si>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</si>
  <si>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</si>
  <si>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</si>
  <si>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</si>
  <si>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</si>
  <si>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</si>
  <si>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</si>
  <si>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</si>
  <si>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</si>
  <si>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</si>
  <si>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</si>
  <si>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</si>
  <si>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</si>
  <si>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</si>
  <si>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</si>
  <si>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</si>
  <si>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</si>
  <si>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</si>
  <si>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</si>
  <si>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</si>
  <si>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</si>
  <si>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</si>
  <si>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</si>
  <si>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</si>
  <si>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</si>
  <si>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</si>
  <si>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</si>
  <si>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</si>
  <si>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</si>
  <si>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</si>
  <si>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</si>
  <si>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</si>
  <si>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</si>
  <si>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</si>
  <si>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</si>
  <si>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</si>
  <si>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</si>
  <si>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</si>
  <si>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</si>
  <si>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</si>
  <si>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</si>
  <si>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</si>
  <si>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</si>
  <si>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</si>
  <si>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</si>
  <si>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</si>
  <si>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</si>
  <si>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</si>
  <si>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</si>
  <si>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</si>
  <si>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</si>
  <si>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</si>
  <si>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</si>
  <si>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</si>
  <si>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</si>
  <si>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</si>
  <si>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</si>
  <si>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</si>
  <si>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</si>
  <si>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</si>
  <si>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</si>
  <si>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</si>
  <si>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</si>
  <si>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</si>
  <si>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</si>
  <si>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</si>
  <si>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</si>
  <si>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</si>
  <si>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</si>
  <si>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</si>
  <si>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</si>
  <si>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</si>
  <si>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</si>
  <si>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</si>
  <si>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</si>
  <si>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</si>
  <si>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</si>
  <si>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</si>
  <si>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</si>
  <si>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</si>
  <si>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</si>
  <si>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</si>
  <si>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</si>
  <si>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</si>
  <si>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</si>
  <si>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</si>
  <si>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</si>
  <si>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</si>
  <si>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</si>
  <si>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</si>
  <si>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</si>
  <si>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</si>
  <si>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</si>
  <si>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</si>
  <si>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</si>
  <si>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</si>
  <si>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</si>
  <si>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</si>
  <si>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</si>
  <si>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</si>
  <si>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</si>
  <si>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</si>
  <si>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</si>
  <si>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</si>
  <si>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</si>
  <si>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</si>
  <si>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</si>
  <si>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</si>
  <si>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</si>
  <si>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</si>
  <si>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</si>
  <si>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</si>
  <si>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</si>
  <si>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</si>
  <si>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</si>
  <si>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</si>
  <si>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</si>
  <si>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</si>
  <si>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</si>
  <si>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</si>
  <si>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</si>
  <si>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</si>
  <si>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</si>
  <si>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</si>
  <si>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</si>
  <si>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</si>
  <si>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</si>
  <si>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</si>
  <si>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</si>
  <si>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</si>
  <si>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</si>
  <si>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</si>
  <si>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</si>
  <si>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</si>
  <si>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</si>
  <si>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</si>
  <si>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</si>
  <si>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</si>
  <si>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</si>
  <si>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</si>
  <si>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</si>
  <si>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</si>
  <si>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</si>
  <si>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</si>
  <si>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</si>
  <si>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</si>
  <si>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</si>
  <si>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</si>
  <si>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</si>
  <si>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</si>
  <si>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</si>
  <si>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</si>
  <si>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</si>
  <si>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</si>
  <si>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</si>
  <si>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</si>
  <si>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</si>
  <si>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</si>
  <si>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</si>
  <si>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</si>
  <si>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</si>
  <si>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</si>
  <si>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</si>
  <si>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</si>
  <si>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</si>
  <si>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</si>
  <si>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</si>
  <si>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</si>
  <si>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</si>
  <si>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</si>
  <si>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</si>
  <si>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</si>
  <si>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</si>
  <si>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</si>
  <si>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</si>
  <si>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</si>
  <si>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</si>
  <si>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</si>
  <si>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</si>
  <si>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</si>
  <si>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</si>
  <si>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</si>
  <si>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</si>
  <si>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</si>
  <si>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</si>
  <si>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</si>
  <si>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</si>
  <si>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</si>
  <si>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</si>
  <si>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</si>
  <si>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</si>
  <si>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</si>
  <si>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</si>
  <si>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</si>
  <si>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</si>
  <si>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</si>
  <si>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</si>
  <si>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</si>
  <si>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</si>
  <si>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</si>
  <si>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</si>
  <si>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</si>
  <si>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</si>
  <si>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</si>
  <si>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</si>
  <si>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</si>
  <si>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</si>
  <si>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</si>
  <si>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</si>
  <si>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</si>
  <si>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</si>
  <si>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</si>
  <si>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</si>
  <si>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</si>
  <si>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</si>
  <si>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</si>
  <si>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</si>
  <si>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</si>
  <si>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</si>
  <si>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</si>
  <si>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</si>
  <si>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</si>
  <si>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</si>
  <si>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</si>
  <si>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</si>
  <si>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</si>
  <si>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</si>
  <si>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</si>
  <si>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</si>
  <si>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</si>
  <si>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</si>
  <si>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</si>
  <si>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</si>
  <si>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</si>
  <si>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</si>
  <si>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</si>
  <si>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</si>
  <si>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</si>
  <si>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</si>
  <si>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</si>
  <si>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</si>
  <si>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</si>
  <si>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</si>
  <si>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</si>
  <si>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</si>
  <si>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</si>
  <si>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</si>
  <si>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</si>
  <si>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</si>
  <si>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</si>
  <si>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</si>
  <si>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</si>
  <si>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</si>
  <si>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</si>
  <si>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</si>
  <si>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</si>
  <si>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</si>
  <si>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</si>
  <si>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</si>
  <si>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</si>
  <si>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</si>
  <si>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</si>
  <si>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</si>
  <si>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</si>
  <si>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</si>
  <si>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</si>
  <si>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</si>
  <si>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</si>
  <si>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</si>
  <si>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</si>
  <si>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</si>
  <si>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</si>
  <si>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</si>
  <si>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</si>
  <si>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</si>
  <si>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</si>
  <si>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</si>
  <si>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</si>
  <si>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</si>
  <si>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</si>
  <si>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</si>
  <si>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</si>
  <si>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</si>
  <si>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</si>
  <si>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</si>
  <si>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</si>
  <si>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</si>
  <si>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</si>
  <si>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</si>
  <si>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</si>
  <si>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</si>
  <si>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</si>
  <si>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</si>
  <si>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</si>
  <si>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</si>
  <si>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</si>
  <si>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</si>
  <si>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</si>
  <si>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</si>
  <si>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</si>
  <si>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</si>
  <si>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</si>
  <si>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</si>
  <si>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</si>
  <si>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</si>
  <si>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</si>
  <si>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</si>
  <si>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</si>
  <si>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</si>
  <si>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</si>
  <si>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</si>
  <si>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</si>
  <si>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</si>
  <si>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</si>
  <si>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</si>
  <si>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</si>
  <si>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</si>
  <si>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</si>
  <si>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</si>
  <si>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</si>
  <si>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</si>
  <si>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</si>
  <si>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</si>
  <si>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</si>
  <si>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</si>
  <si>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</si>
  <si>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</si>
  <si>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</si>
  <si>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</si>
  <si>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</si>
  <si>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</si>
  <si>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</si>
  <si>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</si>
  <si>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</si>
  <si>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</si>
  <si>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</si>
  <si>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</si>
  <si>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</si>
  <si>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</si>
  <si>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</si>
  <si>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</si>
  <si>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</si>
  <si>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</si>
  <si>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</si>
  <si>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</si>
  <si>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</si>
  <si>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</si>
  <si>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</si>
  <si>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</si>
  <si>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</si>
  <si>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</si>
  <si>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</si>
  <si>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В.А. Самойлова</t>
  </si>
  <si>
    <t>"_01_"    июля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</si>
</sst>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1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79" fillId="2" borderId="25" xfId="0" applyNumberFormat="1" applyFont="1" applyFill="1" applyBorder="1" applyAlignment="1">
      <alignment horizontal="right"/>
    </xf>
    <xf numFmtId="49" fontId="2" fillId="2" borderId="30" xfId="0" applyNumberFormat="1" applyFont="1" applyFill="1" applyBorder="1" applyAlignment="1">
      <alignment horizontal="center"/>
    </xf>
    <xf numFmtId="4" fontId="79" fillId="2" borderId="16" xfId="0" applyNumberFormat="1" applyFont="1" applyFill="1" applyBorder="1" applyAlignment="1">
      <alignment horizontal="right"/>
    </xf>
    <xf numFmtId="0" fontId="6" fillId="2" borderId="34" xfId="0" applyNumberFormat="1" applyFont="1" applyFill="1" applyBorder="1" applyAlignment="1">
      <alignment horizontal="left"/>
    </xf>
    <xf numFmtId="0" fontId="6" fillId="2" borderId="35" xfId="0" applyNumberFormat="1" applyFont="1" applyFill="1" applyBorder="1" applyAlignment="1">
      <alignment horizontal="center"/>
    </xf>
    <xf numFmtId="0" fontId="6" fillId="2" borderId="35" xfId="0" applyNumberFormat="1" applyFont="1" applyFill="1" applyBorder="1" applyAlignment="1">
      <alignment horizontal="left"/>
    </xf>
    <xf numFmtId="49" fontId="6" fillId="2" borderId="35" xfId="0" applyNumberFormat="1" applyFont="1" applyFill="1" applyBorder="1" applyAlignment="1"/>
    <xf numFmtId="0" fontId="130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76200</xdr:rowOff>
    </xdr:from>
    <xdr:to>
      <xdr:col>2</xdr:col>
      <xdr:colOff>2161289</xdr:colOff>
      <xdr:row>32</xdr:row>
      <xdr:rowOff>66675</xdr:rowOff>
    </xdr:to>
    <xdr:grpSp>
      <xdr:nvGrpSpPr>
        <xdr:cNvPr id="26" name="Group 0"/>
        <xdr:cNvGrpSpPr/>
      </xdr:nvGrpSpPr>
      <xdr:grpSpPr>
        <a:xfrm>
          <a:off x="0" y="5324475"/>
          <a:ext cx="5352164" cy="476250"/>
          <a:chOff x="0" y="0"/>
          <a:chExt cx="1023" cy="50"/>
        </a:xfrm>
      </xdr:grpSpPr>
      <xdr:sp macro="" textlink="">
        <xdr:nvSpPr>
          <xdr:cNvPr id="27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8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9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1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32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142875</xdr:rowOff>
    </xdr:from>
    <xdr:to>
      <xdr:col>2</xdr:col>
      <xdr:colOff>2161289</xdr:colOff>
      <xdr:row>28</xdr:row>
      <xdr:rowOff>28575</xdr:rowOff>
    </xdr:to>
    <xdr:grpSp>
      <xdr:nvGrpSpPr>
        <xdr:cNvPr id="34" name="Group 0"/>
        <xdr:cNvGrpSpPr/>
      </xdr:nvGrpSpPr>
      <xdr:grpSpPr>
        <a:xfrm>
          <a:off x="0" y="4743450"/>
          <a:ext cx="5352164" cy="371475"/>
          <a:chOff x="0" y="0"/>
          <a:chExt cx="1023" cy="36"/>
        </a:xfrm>
      </xdr:grpSpPr>
      <xdr:sp macro="" textlink="">
        <xdr:nvSpPr>
          <xdr:cNvPr id="35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</a:t>
            </a:r>
            <a:r>
              <a:rPr lang="ru-RU" sz="800" u="none" baseline="0">
                <a:solidFill>
                  <a:srgbClr val="000000"/>
                </a:solidFill>
                <a:latin typeface="Sans Serif"/>
              </a:rPr>
              <a:t> главы Администрации Новониколаевского сельского поселения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3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3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4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34</xdr:row>
      <xdr:rowOff>0</xdr:rowOff>
    </xdr:from>
    <xdr:to>
      <xdr:col>2</xdr:col>
      <xdr:colOff>1831684</xdr:colOff>
      <xdr:row>35</xdr:row>
      <xdr:rowOff>104775</xdr:rowOff>
    </xdr:to>
    <xdr:grpSp>
      <xdr:nvGrpSpPr>
        <xdr:cNvPr id="42" name="Group 0"/>
        <xdr:cNvGrpSpPr/>
      </xdr:nvGrpSpPr>
      <xdr:grpSpPr>
        <a:xfrm>
          <a:off x="0" y="6057900"/>
          <a:ext cx="5022559" cy="295275"/>
          <a:chOff x="12" y="0"/>
          <a:chExt cx="960" cy="28"/>
        </a:xfrm>
      </xdr:grpSpPr>
      <xdr:sp macro="" textlink="">
        <xdr:nvSpPr>
          <xdr:cNvPr id="43" name="Shape 1"/>
          <xdr:cNvSpPr/>
        </xdr:nvSpPr>
        <xdr:spPr>
          <a:xfrm>
            <a:off x="12" y="0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4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4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О.А.</a:t>
            </a:r>
            <a:r>
              <a:rPr lang="ru-RU" baseline="0"/>
              <a:t> Антонова</a:t>
            </a:r>
            <a:endParaRPr/>
          </a:p>
        </xdr:txBody>
      </xdr:sp>
      <xdr:sp macro="" textlink="">
        <xdr:nvSpPr>
          <xdr:cNvPr id="4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opLeftCell="A58" workbookViewId="0">
      <selection activeCell="A81" sqref="A8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14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15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10990566.539999999</v>
      </c>
      <c r="F19" s="29">
        <f>IF(OR(D19="-",IF(E19="-",0,E19)&gt;=IF(D19="-",0,D19)),"-",IF(D19="-",0,D19)-IF(E19="-",0,E19))</f>
        <v>7792833.4600000009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1023308.16</v>
      </c>
      <c r="F21" s="40">
        <f t="shared" ref="F21:F52" si="0">IF(OR(D21="-",IF(E21="-",0,E21)&gt;=IF(D21="-",0,D21)),"-",IF(D21="-",0,D21)-IF(E21="-",0,E21))</f>
        <v>6194591.8399999999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676961.17</v>
      </c>
      <c r="F22" s="40">
        <f t="shared" si="0"/>
        <v>1823038.83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676961.17</v>
      </c>
      <c r="F23" s="40">
        <f t="shared" si="0"/>
        <v>1823038.83</v>
      </c>
    </row>
    <row r="24" spans="1:6" ht="71.2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652242.29</v>
      </c>
      <c r="F24" s="40">
        <f t="shared" si="0"/>
        <v>1847757.71</v>
      </c>
    </row>
    <row r="25" spans="1:6" ht="91.5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652242.29</v>
      </c>
      <c r="F25" s="40">
        <f t="shared" si="0"/>
        <v>1847757.71</v>
      </c>
    </row>
    <row r="26" spans="1:6" ht="93.75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12071.46</v>
      </c>
      <c r="F26" s="40" t="str">
        <f t="shared" si="0"/>
        <v>-</v>
      </c>
    </row>
    <row r="27" spans="1:6" ht="123.7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12071.46</v>
      </c>
      <c r="F27" s="40" t="str">
        <f t="shared" si="0"/>
        <v>-</v>
      </c>
    </row>
    <row r="28" spans="1:6" ht="35.25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12647.42</v>
      </c>
      <c r="F28" s="40" t="str">
        <f t="shared" si="0"/>
        <v>-</v>
      </c>
    </row>
    <row r="29" spans="1:6" ht="68.2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12370.49</v>
      </c>
      <c r="F29" s="40" t="str">
        <f t="shared" si="0"/>
        <v>-</v>
      </c>
    </row>
    <row r="30" spans="1:6" ht="67.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276.93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>
        <v>257336</v>
      </c>
      <c r="F31" s="40">
        <f t="shared" si="0"/>
        <v>942664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257336</v>
      </c>
      <c r="F32" s="40">
        <f t="shared" si="0"/>
        <v>942664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>
        <v>257336</v>
      </c>
      <c r="F33" s="40">
        <f t="shared" si="0"/>
        <v>942664</v>
      </c>
    </row>
    <row r="34" spans="1:6" ht="51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257336</v>
      </c>
      <c r="F34" s="40">
        <f t="shared" si="0"/>
        <v>942664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85093.74</v>
      </c>
      <c r="F35" s="40">
        <f t="shared" si="0"/>
        <v>3303906.26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22952.12</v>
      </c>
      <c r="F36" s="40">
        <f t="shared" si="0"/>
        <v>98847.88</v>
      </c>
    </row>
    <row r="37" spans="1:6" ht="36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22952.12</v>
      </c>
      <c r="F37" s="40">
        <f t="shared" si="0"/>
        <v>98847.88</v>
      </c>
    </row>
    <row r="38" spans="1:6" ht="68.2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22952.12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62141.62</v>
      </c>
      <c r="F39" s="40">
        <f t="shared" si="0"/>
        <v>3205058.38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-54833</v>
      </c>
      <c r="F40" s="40">
        <f t="shared" si="0"/>
        <v>439633</v>
      </c>
    </row>
    <row r="41" spans="1:6" ht="38.2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-54833</v>
      </c>
      <c r="F41" s="40">
        <f t="shared" si="0"/>
        <v>439633</v>
      </c>
    </row>
    <row r="42" spans="1:6" ht="59.25" customHeight="1" x14ac:dyDescent="0.25">
      <c r="A42" s="36" t="s">
        <v>77</v>
      </c>
      <c r="B42" s="37" t="s">
        <v>32</v>
      </c>
      <c r="C42" s="38" t="s">
        <v>78</v>
      </c>
      <c r="D42" s="39" t="s">
        <v>47</v>
      </c>
      <c r="E42" s="39">
        <v>-54833</v>
      </c>
      <c r="F42" s="40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116974.62</v>
      </c>
      <c r="F43" s="40">
        <f t="shared" si="0"/>
        <v>2765425.38</v>
      </c>
    </row>
    <row r="44" spans="1:6" ht="39" customHeight="1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116974.62</v>
      </c>
      <c r="F44" s="40">
        <f t="shared" si="0"/>
        <v>2765425.38</v>
      </c>
    </row>
    <row r="45" spans="1:6" ht="57" customHeight="1" x14ac:dyDescent="0.25">
      <c r="A45" s="36" t="s">
        <v>83</v>
      </c>
      <c r="B45" s="37" t="s">
        <v>32</v>
      </c>
      <c r="C45" s="38" t="s">
        <v>84</v>
      </c>
      <c r="D45" s="39" t="s">
        <v>47</v>
      </c>
      <c r="E45" s="39">
        <v>116974.62</v>
      </c>
      <c r="F45" s="40" t="str">
        <f t="shared" si="0"/>
        <v>-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2400</v>
      </c>
      <c r="F46" s="40">
        <f t="shared" si="0"/>
        <v>12800</v>
      </c>
    </row>
    <row r="47" spans="1:6" ht="39.75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2400</v>
      </c>
      <c r="F47" s="40">
        <f t="shared" si="0"/>
        <v>12800</v>
      </c>
    </row>
    <row r="48" spans="1:6" ht="60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2400</v>
      </c>
      <c r="F48" s="40">
        <f t="shared" si="0"/>
        <v>12800</v>
      </c>
    </row>
    <row r="49" spans="1:6" ht="60.75" customHeight="1" x14ac:dyDescent="0.25">
      <c r="A49" s="36" t="s">
        <v>89</v>
      </c>
      <c r="B49" s="37" t="s">
        <v>32</v>
      </c>
      <c r="C49" s="38" t="s">
        <v>91</v>
      </c>
      <c r="D49" s="39" t="s">
        <v>47</v>
      </c>
      <c r="E49" s="39">
        <v>2400</v>
      </c>
      <c r="F49" s="40" t="str">
        <f t="shared" si="0"/>
        <v>-</v>
      </c>
    </row>
    <row r="50" spans="1:6" ht="27" customHeight="1" x14ac:dyDescent="0.25">
      <c r="A50" s="36" t="s">
        <v>92</v>
      </c>
      <c r="B50" s="37" t="s">
        <v>32</v>
      </c>
      <c r="C50" s="38" t="s">
        <v>93</v>
      </c>
      <c r="D50" s="39">
        <v>108000</v>
      </c>
      <c r="E50" s="39">
        <v>617.25</v>
      </c>
      <c r="F50" s="40">
        <f t="shared" si="0"/>
        <v>107382.75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 t="s">
        <v>47</v>
      </c>
      <c r="E51" s="39">
        <v>617.25</v>
      </c>
      <c r="F51" s="40" t="str">
        <f t="shared" si="0"/>
        <v>-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25.5" customHeight="1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84" si="1">IF(OR(D53="-",IF(E53="-",0,E53)&gt;=IF(D53="-",0,D53)),"-",IF(D53="-",0,D53)-IF(E53="-",0,E53))</f>
        <v>-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108000</v>
      </c>
      <c r="E54" s="39" t="s">
        <v>47</v>
      </c>
      <c r="F54" s="40">
        <f t="shared" si="1"/>
        <v>108000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23.25" customHeight="1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15" x14ac:dyDescent="0.25">
      <c r="A57" s="36" t="s">
        <v>106</v>
      </c>
      <c r="B57" s="37" t="s">
        <v>32</v>
      </c>
      <c r="C57" s="38" t="s">
        <v>107</v>
      </c>
      <c r="D57" s="39">
        <v>5700</v>
      </c>
      <c r="E57" s="39">
        <v>900</v>
      </c>
      <c r="F57" s="40">
        <f t="shared" si="1"/>
        <v>4800</v>
      </c>
    </row>
    <row r="58" spans="1:6" ht="37.5" customHeight="1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>
        <v>900</v>
      </c>
      <c r="F58" s="40">
        <f t="shared" si="1"/>
        <v>4800</v>
      </c>
    </row>
    <row r="59" spans="1:6" ht="51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>
        <v>900</v>
      </c>
      <c r="F59" s="40">
        <f t="shared" si="1"/>
        <v>4800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11565500</v>
      </c>
      <c r="E60" s="39">
        <v>9967258.3800000008</v>
      </c>
      <c r="F60" s="40">
        <f t="shared" si="1"/>
        <v>1598241.6199999992</v>
      </c>
    </row>
    <row r="61" spans="1:6" ht="39.75" customHeight="1" x14ac:dyDescent="0.25">
      <c r="A61" s="36" t="s">
        <v>114</v>
      </c>
      <c r="B61" s="37" t="s">
        <v>32</v>
      </c>
      <c r="C61" s="38" t="s">
        <v>115</v>
      </c>
      <c r="D61" s="39">
        <v>11565500</v>
      </c>
      <c r="E61" s="39">
        <v>9967258.3800000008</v>
      </c>
      <c r="F61" s="40">
        <f t="shared" si="1"/>
        <v>1598241.6199999992</v>
      </c>
    </row>
    <row r="62" spans="1:6" ht="25.5" customHeight="1" x14ac:dyDescent="0.25">
      <c r="A62" s="36" t="s">
        <v>116</v>
      </c>
      <c r="B62" s="37" t="s">
        <v>32</v>
      </c>
      <c r="C62" s="38" t="s">
        <v>117</v>
      </c>
      <c r="D62" s="39">
        <v>11152400</v>
      </c>
      <c r="E62" s="39">
        <v>9777000</v>
      </c>
      <c r="F62" s="40">
        <f t="shared" si="1"/>
        <v>1375400</v>
      </c>
    </row>
    <row r="63" spans="1:6" ht="15" x14ac:dyDescent="0.25">
      <c r="A63" s="36" t="s">
        <v>118</v>
      </c>
      <c r="B63" s="37" t="s">
        <v>32</v>
      </c>
      <c r="C63" s="38" t="s">
        <v>119</v>
      </c>
      <c r="D63" s="39">
        <v>10502000</v>
      </c>
      <c r="E63" s="39">
        <v>9451800</v>
      </c>
      <c r="F63" s="40">
        <f t="shared" si="1"/>
        <v>1050200</v>
      </c>
    </row>
    <row r="64" spans="1:6" ht="23.25" customHeight="1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9451800</v>
      </c>
      <c r="F64" s="40">
        <f t="shared" si="1"/>
        <v>1050200</v>
      </c>
    </row>
    <row r="65" spans="1:6" ht="28.5" customHeight="1" x14ac:dyDescent="0.25">
      <c r="A65" s="36" t="s">
        <v>122</v>
      </c>
      <c r="B65" s="37" t="s">
        <v>32</v>
      </c>
      <c r="C65" s="38" t="s">
        <v>123</v>
      </c>
      <c r="D65" s="39">
        <v>650400</v>
      </c>
      <c r="E65" s="39">
        <v>325200</v>
      </c>
      <c r="F65" s="40">
        <f t="shared" si="1"/>
        <v>325200</v>
      </c>
    </row>
    <row r="66" spans="1:6" ht="22.5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39">
        <v>325200</v>
      </c>
      <c r="F66" s="40">
        <f t="shared" si="1"/>
        <v>325200</v>
      </c>
    </row>
    <row r="67" spans="1:6" ht="22.5" customHeight="1" x14ac:dyDescent="0.25">
      <c r="A67" s="36" t="s">
        <v>126</v>
      </c>
      <c r="B67" s="37" t="s">
        <v>32</v>
      </c>
      <c r="C67" s="38" t="s">
        <v>127</v>
      </c>
      <c r="D67" s="39">
        <v>60300</v>
      </c>
      <c r="E67" s="39">
        <v>60240.97</v>
      </c>
      <c r="F67" s="40">
        <f t="shared" si="1"/>
        <v>59.029999999998836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24" customHeight="1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24" customHeight="1" x14ac:dyDescent="0.25">
      <c r="A70" s="36" t="s">
        <v>132</v>
      </c>
      <c r="B70" s="37" t="s">
        <v>32</v>
      </c>
      <c r="C70" s="38" t="s">
        <v>133</v>
      </c>
      <c r="D70" s="39">
        <v>352800</v>
      </c>
      <c r="E70" s="39">
        <v>130017.41</v>
      </c>
      <c r="F70" s="40">
        <f t="shared" si="1"/>
        <v>222782.59</v>
      </c>
    </row>
    <row r="71" spans="1:6" ht="35.25" customHeight="1" x14ac:dyDescent="0.25">
      <c r="A71" s="36" t="s">
        <v>134</v>
      </c>
      <c r="B71" s="37" t="s">
        <v>32</v>
      </c>
      <c r="C71" s="38" t="s">
        <v>135</v>
      </c>
      <c r="D71" s="39">
        <v>200</v>
      </c>
      <c r="E71" s="39">
        <v>200</v>
      </c>
      <c r="F71" s="40" t="str">
        <f t="shared" si="1"/>
        <v>-</v>
      </c>
    </row>
    <row r="72" spans="1:6" ht="35.2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39">
        <v>200</v>
      </c>
      <c r="F72" s="40" t="str">
        <f t="shared" si="1"/>
        <v>-</v>
      </c>
    </row>
    <row r="73" spans="1:6" ht="33.75" customHeight="1" x14ac:dyDescent="0.25">
      <c r="A73" s="36" t="s">
        <v>138</v>
      </c>
      <c r="B73" s="37" t="s">
        <v>32</v>
      </c>
      <c r="C73" s="38" t="s">
        <v>139</v>
      </c>
      <c r="D73" s="39">
        <v>352600</v>
      </c>
      <c r="E73" s="39">
        <v>129817.41</v>
      </c>
      <c r="F73" s="40">
        <f t="shared" si="1"/>
        <v>222782.59</v>
      </c>
    </row>
    <row r="74" spans="1:6" ht="39" customHeight="1" x14ac:dyDescent="0.25">
      <c r="A74" s="36" t="s">
        <v>140</v>
      </c>
      <c r="B74" s="37" t="s">
        <v>32</v>
      </c>
      <c r="C74" s="38" t="s">
        <v>141</v>
      </c>
      <c r="D74" s="39">
        <v>352600</v>
      </c>
      <c r="E74" s="39">
        <v>129817.41</v>
      </c>
      <c r="F74" s="40">
        <f t="shared" si="1"/>
        <v>222782.59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3"/>
  <sheetViews>
    <sheetView showGridLines="0" tabSelected="1" topLeftCell="A183" workbookViewId="0">
      <selection activeCell="A206" sqref="A206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142</v>
      </c>
      <c r="B2" s="110"/>
      <c r="C2" s="110"/>
      <c r="D2" s="110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144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19029400</v>
      </c>
      <c r="E13" s="59">
        <v>7746815.0800000001</v>
      </c>
      <c r="F13" s="60">
        <f>IF(OR(D13="-",IF(E13="-",0,E13)&gt;=IF(D13="-",0,D13)),"-",IF(D13="-",0,D13)-IF(E13="-",0,E13))</f>
        <v>11282584.92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28.5" customHeight="1" x14ac:dyDescent="0.25">
      <c r="A15" s="55" t="s">
        <v>148</v>
      </c>
      <c r="B15" s="56" t="s">
        <v>146</v>
      </c>
      <c r="C15" s="57" t="s">
        <v>149</v>
      </c>
      <c r="D15" s="58">
        <v>19029400</v>
      </c>
      <c r="E15" s="59">
        <v>7746815.0800000001</v>
      </c>
      <c r="F15" s="60">
        <f t="shared" ref="F15:F46" si="0">IF(OR(D15="-",IF(E15="-",0,E15)&gt;=IF(D15="-",0,D15)),"-",IF(D15="-",0,D15)-IF(E15="-",0,E15))</f>
        <v>11282584.92</v>
      </c>
    </row>
    <row r="16" spans="1:6" ht="15" x14ac:dyDescent="0.25">
      <c r="A16" s="55" t="s">
        <v>150</v>
      </c>
      <c r="B16" s="56" t="s">
        <v>146</v>
      </c>
      <c r="C16" s="57" t="s">
        <v>151</v>
      </c>
      <c r="D16" s="58">
        <v>9039000</v>
      </c>
      <c r="E16" s="59">
        <v>3141589.38</v>
      </c>
      <c r="F16" s="60">
        <f t="shared" si="0"/>
        <v>5897410.6200000001</v>
      </c>
    </row>
    <row r="17" spans="1:6" ht="37.700000000000003" customHeight="1" x14ac:dyDescent="0.25">
      <c r="A17" s="55" t="s">
        <v>152</v>
      </c>
      <c r="B17" s="56" t="s">
        <v>146</v>
      </c>
      <c r="C17" s="57" t="s">
        <v>153</v>
      </c>
      <c r="D17" s="58">
        <v>8769000</v>
      </c>
      <c r="E17" s="59">
        <v>3039030.95</v>
      </c>
      <c r="F17" s="60">
        <f t="shared" si="0"/>
        <v>5729969.0499999998</v>
      </c>
    </row>
    <row r="18" spans="1:6" ht="53.25" customHeight="1" x14ac:dyDescent="0.25">
      <c r="A18" s="67" t="s">
        <v>154</v>
      </c>
      <c r="B18" s="68" t="s">
        <v>146</v>
      </c>
      <c r="C18" s="69" t="s">
        <v>155</v>
      </c>
      <c r="D18" s="70">
        <v>12000</v>
      </c>
      <c r="E18" s="71">
        <v>5000</v>
      </c>
      <c r="F18" s="72">
        <f t="shared" si="0"/>
        <v>7000</v>
      </c>
    </row>
    <row r="19" spans="1:6" ht="60.75" customHeight="1" x14ac:dyDescent="0.25">
      <c r="A19" s="67" t="s">
        <v>156</v>
      </c>
      <c r="B19" s="68" t="s">
        <v>146</v>
      </c>
      <c r="C19" s="69" t="s">
        <v>157</v>
      </c>
      <c r="D19" s="70">
        <v>12000</v>
      </c>
      <c r="E19" s="71">
        <v>5000</v>
      </c>
      <c r="F19" s="72">
        <f t="shared" si="0"/>
        <v>7000</v>
      </c>
    </row>
    <row r="20" spans="1:6" ht="56.45" customHeight="1" x14ac:dyDescent="0.25">
      <c r="A20" s="73" t="s">
        <v>158</v>
      </c>
      <c r="B20" s="68" t="s">
        <v>146</v>
      </c>
      <c r="C20" s="69" t="s">
        <v>159</v>
      </c>
      <c r="D20" s="70">
        <v>12000</v>
      </c>
      <c r="E20" s="71">
        <v>5000</v>
      </c>
      <c r="F20" s="72">
        <f t="shared" si="0"/>
        <v>7000</v>
      </c>
    </row>
    <row r="21" spans="1:6" ht="24.75" customHeight="1" x14ac:dyDescent="0.25">
      <c r="A21" s="67" t="s">
        <v>160</v>
      </c>
      <c r="B21" s="68" t="s">
        <v>146</v>
      </c>
      <c r="C21" s="69" t="s">
        <v>161</v>
      </c>
      <c r="D21" s="70">
        <v>12000</v>
      </c>
      <c r="E21" s="71">
        <v>5000</v>
      </c>
      <c r="F21" s="72">
        <f t="shared" si="0"/>
        <v>7000</v>
      </c>
    </row>
    <row r="22" spans="1:6" ht="26.25" customHeight="1" x14ac:dyDescent="0.25">
      <c r="A22" s="67" t="s">
        <v>162</v>
      </c>
      <c r="B22" s="68" t="s">
        <v>146</v>
      </c>
      <c r="C22" s="69" t="s">
        <v>163</v>
      </c>
      <c r="D22" s="70">
        <v>12000</v>
      </c>
      <c r="E22" s="71">
        <v>5000</v>
      </c>
      <c r="F22" s="72">
        <f t="shared" si="0"/>
        <v>7000</v>
      </c>
    </row>
    <row r="23" spans="1:6" ht="29.25" customHeight="1" x14ac:dyDescent="0.25">
      <c r="A23" s="67" t="s">
        <v>164</v>
      </c>
      <c r="B23" s="68" t="s">
        <v>146</v>
      </c>
      <c r="C23" s="69" t="s">
        <v>165</v>
      </c>
      <c r="D23" s="70">
        <v>8756800</v>
      </c>
      <c r="E23" s="71">
        <v>3033830.95</v>
      </c>
      <c r="F23" s="72">
        <f t="shared" si="0"/>
        <v>5722969.0499999998</v>
      </c>
    </row>
    <row r="24" spans="1:6" ht="44.25" customHeight="1" x14ac:dyDescent="0.25">
      <c r="A24" s="67" t="s">
        <v>166</v>
      </c>
      <c r="B24" s="68" t="s">
        <v>146</v>
      </c>
      <c r="C24" s="69" t="s">
        <v>167</v>
      </c>
      <c r="D24" s="70">
        <v>8756800</v>
      </c>
      <c r="E24" s="71">
        <v>3033830.95</v>
      </c>
      <c r="F24" s="72">
        <f t="shared" si="0"/>
        <v>5722969.0499999998</v>
      </c>
    </row>
    <row r="25" spans="1:6" ht="56.45" customHeight="1" x14ac:dyDescent="0.25">
      <c r="A25" s="67" t="s">
        <v>168</v>
      </c>
      <c r="B25" s="68" t="s">
        <v>146</v>
      </c>
      <c r="C25" s="69" t="s">
        <v>169</v>
      </c>
      <c r="D25" s="70">
        <v>7587200</v>
      </c>
      <c r="E25" s="71">
        <v>2507732.9500000002</v>
      </c>
      <c r="F25" s="72">
        <f t="shared" si="0"/>
        <v>5079467.05</v>
      </c>
    </row>
    <row r="26" spans="1:6" ht="46.9" customHeight="1" x14ac:dyDescent="0.25">
      <c r="A26" s="67" t="s">
        <v>170</v>
      </c>
      <c r="B26" s="68" t="s">
        <v>146</v>
      </c>
      <c r="C26" s="69" t="s">
        <v>171</v>
      </c>
      <c r="D26" s="70">
        <v>7587200</v>
      </c>
      <c r="E26" s="71">
        <v>2507732.9500000002</v>
      </c>
      <c r="F26" s="72">
        <f t="shared" si="0"/>
        <v>5079467.05</v>
      </c>
    </row>
    <row r="27" spans="1:6" ht="18.75" customHeight="1" x14ac:dyDescent="0.25">
      <c r="A27" s="67" t="s">
        <v>172</v>
      </c>
      <c r="B27" s="68" t="s">
        <v>146</v>
      </c>
      <c r="C27" s="69" t="s">
        <v>173</v>
      </c>
      <c r="D27" s="70">
        <v>5517400</v>
      </c>
      <c r="E27" s="71">
        <v>1828647.53</v>
      </c>
      <c r="F27" s="72">
        <f t="shared" si="0"/>
        <v>3688752.4699999997</v>
      </c>
    </row>
    <row r="28" spans="1:6" ht="28.15" customHeight="1" x14ac:dyDescent="0.25">
      <c r="A28" s="67" t="s">
        <v>174</v>
      </c>
      <c r="B28" s="68" t="s">
        <v>146</v>
      </c>
      <c r="C28" s="69" t="s">
        <v>175</v>
      </c>
      <c r="D28" s="70">
        <v>403500</v>
      </c>
      <c r="E28" s="71">
        <v>87374.33</v>
      </c>
      <c r="F28" s="72">
        <f t="shared" si="0"/>
        <v>316125.67</v>
      </c>
    </row>
    <row r="29" spans="1:6" ht="37.5" customHeight="1" x14ac:dyDescent="0.25">
      <c r="A29" s="67" t="s">
        <v>176</v>
      </c>
      <c r="B29" s="68" t="s">
        <v>146</v>
      </c>
      <c r="C29" s="69" t="s">
        <v>177</v>
      </c>
      <c r="D29" s="70">
        <v>1666300</v>
      </c>
      <c r="E29" s="71">
        <v>591711.09</v>
      </c>
      <c r="F29" s="72">
        <f t="shared" si="0"/>
        <v>1074588.9100000001</v>
      </c>
    </row>
    <row r="30" spans="1:6" ht="57.75" customHeight="1" x14ac:dyDescent="0.25">
      <c r="A30" s="67" t="s">
        <v>178</v>
      </c>
      <c r="B30" s="68" t="s">
        <v>146</v>
      </c>
      <c r="C30" s="69" t="s">
        <v>179</v>
      </c>
      <c r="D30" s="70">
        <v>1091000</v>
      </c>
      <c r="E30" s="71">
        <v>472567.21</v>
      </c>
      <c r="F30" s="72">
        <f t="shared" si="0"/>
        <v>618432.79</v>
      </c>
    </row>
    <row r="31" spans="1:6" ht="31.5" customHeight="1" x14ac:dyDescent="0.25">
      <c r="A31" s="67" t="s">
        <v>160</v>
      </c>
      <c r="B31" s="68" t="s">
        <v>146</v>
      </c>
      <c r="C31" s="69" t="s">
        <v>180</v>
      </c>
      <c r="D31" s="70">
        <v>1062000</v>
      </c>
      <c r="E31" s="71">
        <v>471012.21</v>
      </c>
      <c r="F31" s="72">
        <f t="shared" si="0"/>
        <v>590987.79</v>
      </c>
    </row>
    <row r="32" spans="1:6" ht="28.5" customHeight="1" x14ac:dyDescent="0.25">
      <c r="A32" s="67" t="s">
        <v>162</v>
      </c>
      <c r="B32" s="68" t="s">
        <v>146</v>
      </c>
      <c r="C32" s="69" t="s">
        <v>181</v>
      </c>
      <c r="D32" s="70">
        <v>960400</v>
      </c>
      <c r="E32" s="71">
        <v>408606.94</v>
      </c>
      <c r="F32" s="72">
        <f t="shared" si="0"/>
        <v>551793.06000000006</v>
      </c>
    </row>
    <row r="33" spans="1:6" ht="15" x14ac:dyDescent="0.25">
      <c r="A33" s="67" t="s">
        <v>182</v>
      </c>
      <c r="B33" s="68" t="s">
        <v>146</v>
      </c>
      <c r="C33" s="69" t="s">
        <v>183</v>
      </c>
      <c r="D33" s="70">
        <v>101600</v>
      </c>
      <c r="E33" s="71">
        <v>62405.27</v>
      </c>
      <c r="F33" s="72">
        <f t="shared" si="0"/>
        <v>39194.730000000003</v>
      </c>
    </row>
    <row r="34" spans="1:6" ht="15" x14ac:dyDescent="0.25">
      <c r="A34" s="67" t="s">
        <v>184</v>
      </c>
      <c r="B34" s="68" t="s">
        <v>146</v>
      </c>
      <c r="C34" s="69" t="s">
        <v>185</v>
      </c>
      <c r="D34" s="70">
        <v>29000</v>
      </c>
      <c r="E34" s="71">
        <v>1555</v>
      </c>
      <c r="F34" s="72">
        <f t="shared" si="0"/>
        <v>27445</v>
      </c>
    </row>
    <row r="35" spans="1:6" ht="15" x14ac:dyDescent="0.25">
      <c r="A35" s="67" t="s">
        <v>186</v>
      </c>
      <c r="B35" s="68" t="s">
        <v>146</v>
      </c>
      <c r="C35" s="69" t="s">
        <v>187</v>
      </c>
      <c r="D35" s="70">
        <v>29000</v>
      </c>
      <c r="E35" s="71">
        <v>1555</v>
      </c>
      <c r="F35" s="72">
        <f t="shared" si="0"/>
        <v>27445</v>
      </c>
    </row>
    <row r="36" spans="1:6" ht="46.9" customHeight="1" x14ac:dyDescent="0.25">
      <c r="A36" s="67" t="s">
        <v>188</v>
      </c>
      <c r="B36" s="68" t="s">
        <v>146</v>
      </c>
      <c r="C36" s="69" t="s">
        <v>189</v>
      </c>
      <c r="D36" s="70">
        <v>25000</v>
      </c>
      <c r="E36" s="71" t="s">
        <v>47</v>
      </c>
      <c r="F36" s="72">
        <f t="shared" si="0"/>
        <v>25000</v>
      </c>
    </row>
    <row r="37" spans="1:6" ht="25.5" customHeight="1" x14ac:dyDescent="0.25">
      <c r="A37" s="67" t="s">
        <v>160</v>
      </c>
      <c r="B37" s="68" t="s">
        <v>146</v>
      </c>
      <c r="C37" s="69" t="s">
        <v>190</v>
      </c>
      <c r="D37" s="70">
        <v>25000</v>
      </c>
      <c r="E37" s="71" t="s">
        <v>47</v>
      </c>
      <c r="F37" s="72">
        <f t="shared" si="0"/>
        <v>25000</v>
      </c>
    </row>
    <row r="38" spans="1:6" ht="30" customHeight="1" x14ac:dyDescent="0.25">
      <c r="A38" s="67" t="s">
        <v>162</v>
      </c>
      <c r="B38" s="68" t="s">
        <v>146</v>
      </c>
      <c r="C38" s="69" t="s">
        <v>191</v>
      </c>
      <c r="D38" s="70">
        <v>25000</v>
      </c>
      <c r="E38" s="71" t="s">
        <v>47</v>
      </c>
      <c r="F38" s="72">
        <f t="shared" si="0"/>
        <v>25000</v>
      </c>
    </row>
    <row r="39" spans="1:6" ht="56.45" customHeight="1" x14ac:dyDescent="0.25">
      <c r="A39" s="67" t="s">
        <v>192</v>
      </c>
      <c r="B39" s="68" t="s">
        <v>146</v>
      </c>
      <c r="C39" s="69" t="s">
        <v>193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194</v>
      </c>
      <c r="B40" s="68" t="s">
        <v>146</v>
      </c>
      <c r="C40" s="69" t="s">
        <v>195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196</v>
      </c>
      <c r="B41" s="68" t="s">
        <v>146</v>
      </c>
      <c r="C41" s="69" t="s">
        <v>197</v>
      </c>
      <c r="D41" s="70">
        <v>500</v>
      </c>
      <c r="E41" s="71">
        <v>500</v>
      </c>
      <c r="F41" s="72" t="str">
        <f t="shared" si="0"/>
        <v>-</v>
      </c>
    </row>
    <row r="42" spans="1:6" ht="57.75" customHeight="1" x14ac:dyDescent="0.25">
      <c r="A42" s="67" t="s">
        <v>198</v>
      </c>
      <c r="B42" s="68" t="s">
        <v>146</v>
      </c>
      <c r="C42" s="69" t="s">
        <v>199</v>
      </c>
      <c r="D42" s="70">
        <v>700</v>
      </c>
      <c r="E42" s="71">
        <v>700</v>
      </c>
      <c r="F42" s="72" t="str">
        <f t="shared" si="0"/>
        <v>-</v>
      </c>
    </row>
    <row r="43" spans="1:6" ht="15" x14ac:dyDescent="0.25">
      <c r="A43" s="67" t="s">
        <v>194</v>
      </c>
      <c r="B43" s="68" t="s">
        <v>146</v>
      </c>
      <c r="C43" s="69" t="s">
        <v>200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196</v>
      </c>
      <c r="B44" s="68" t="s">
        <v>146</v>
      </c>
      <c r="C44" s="69" t="s">
        <v>201</v>
      </c>
      <c r="D44" s="70">
        <v>700</v>
      </c>
      <c r="E44" s="71">
        <v>700</v>
      </c>
      <c r="F44" s="72" t="str">
        <f t="shared" si="0"/>
        <v>-</v>
      </c>
    </row>
    <row r="45" spans="1:6" ht="90.75" customHeight="1" x14ac:dyDescent="0.25">
      <c r="A45" s="73" t="s">
        <v>202</v>
      </c>
      <c r="B45" s="68" t="s">
        <v>146</v>
      </c>
      <c r="C45" s="69" t="s">
        <v>203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194</v>
      </c>
      <c r="B46" s="68" t="s">
        <v>146</v>
      </c>
      <c r="C46" s="69" t="s">
        <v>204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196</v>
      </c>
      <c r="B47" s="68" t="s">
        <v>146</v>
      </c>
      <c r="C47" s="69" t="s">
        <v>205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96.75" customHeight="1" x14ac:dyDescent="0.25">
      <c r="A48" s="73" t="s">
        <v>206</v>
      </c>
      <c r="B48" s="68" t="s">
        <v>146</v>
      </c>
      <c r="C48" s="69" t="s">
        <v>207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194</v>
      </c>
      <c r="B49" s="68" t="s">
        <v>146</v>
      </c>
      <c r="C49" s="69" t="s">
        <v>208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196</v>
      </c>
      <c r="B50" s="68" t="s">
        <v>146</v>
      </c>
      <c r="C50" s="69" t="s">
        <v>209</v>
      </c>
      <c r="D50" s="70">
        <v>29600</v>
      </c>
      <c r="E50" s="71">
        <v>29530.79</v>
      </c>
      <c r="F50" s="72">
        <f t="shared" si="1"/>
        <v>69.209999999999127</v>
      </c>
    </row>
    <row r="51" spans="1:6" ht="29.25" customHeight="1" x14ac:dyDescent="0.25">
      <c r="A51" s="67" t="s">
        <v>210</v>
      </c>
      <c r="B51" s="68" t="s">
        <v>146</v>
      </c>
      <c r="C51" s="69" t="s">
        <v>211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212</v>
      </c>
      <c r="B52" s="68" t="s">
        <v>146</v>
      </c>
      <c r="C52" s="69" t="s">
        <v>213</v>
      </c>
      <c r="D52" s="70">
        <v>200</v>
      </c>
      <c r="E52" s="71">
        <v>200</v>
      </c>
      <c r="F52" s="72" t="str">
        <f t="shared" si="1"/>
        <v>-</v>
      </c>
    </row>
    <row r="53" spans="1:6" ht="90" customHeight="1" x14ac:dyDescent="0.25">
      <c r="A53" s="73" t="s">
        <v>214</v>
      </c>
      <c r="B53" s="68" t="s">
        <v>146</v>
      </c>
      <c r="C53" s="69" t="s">
        <v>215</v>
      </c>
      <c r="D53" s="70">
        <v>200</v>
      </c>
      <c r="E53" s="71">
        <v>200</v>
      </c>
      <c r="F53" s="72" t="str">
        <f t="shared" si="1"/>
        <v>-</v>
      </c>
    </row>
    <row r="54" spans="1:6" ht="25.5" customHeight="1" x14ac:dyDescent="0.25">
      <c r="A54" s="67" t="s">
        <v>160</v>
      </c>
      <c r="B54" s="68" t="s">
        <v>146</v>
      </c>
      <c r="C54" s="69" t="s">
        <v>216</v>
      </c>
      <c r="D54" s="70">
        <v>200</v>
      </c>
      <c r="E54" s="71">
        <v>200</v>
      </c>
      <c r="F54" s="72" t="str">
        <f t="shared" si="1"/>
        <v>-</v>
      </c>
    </row>
    <row r="55" spans="1:6" ht="26.25" customHeight="1" x14ac:dyDescent="0.25">
      <c r="A55" s="67" t="s">
        <v>162</v>
      </c>
      <c r="B55" s="68" t="s">
        <v>146</v>
      </c>
      <c r="C55" s="69" t="s">
        <v>217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218</v>
      </c>
      <c r="B56" s="56" t="s">
        <v>146</v>
      </c>
      <c r="C56" s="57" t="s">
        <v>219</v>
      </c>
      <c r="D56" s="58">
        <v>270000</v>
      </c>
      <c r="E56" s="59">
        <v>102558.43</v>
      </c>
      <c r="F56" s="60">
        <f t="shared" si="1"/>
        <v>167441.57</v>
      </c>
    </row>
    <row r="57" spans="1:6" ht="24" customHeight="1" x14ac:dyDescent="0.25">
      <c r="A57" s="67" t="s">
        <v>164</v>
      </c>
      <c r="B57" s="68" t="s">
        <v>146</v>
      </c>
      <c r="C57" s="69" t="s">
        <v>220</v>
      </c>
      <c r="D57" s="70">
        <v>120000</v>
      </c>
      <c r="E57" s="71">
        <v>28130</v>
      </c>
      <c r="F57" s="72">
        <f t="shared" si="1"/>
        <v>91870</v>
      </c>
    </row>
    <row r="58" spans="1:6" ht="28.15" customHeight="1" x14ac:dyDescent="0.25">
      <c r="A58" s="67" t="s">
        <v>221</v>
      </c>
      <c r="B58" s="68" t="s">
        <v>146</v>
      </c>
      <c r="C58" s="69" t="s">
        <v>222</v>
      </c>
      <c r="D58" s="70">
        <v>120000</v>
      </c>
      <c r="E58" s="71">
        <v>28130</v>
      </c>
      <c r="F58" s="72">
        <f t="shared" si="1"/>
        <v>91870</v>
      </c>
    </row>
    <row r="59" spans="1:6" ht="63" customHeight="1" x14ac:dyDescent="0.25">
      <c r="A59" s="67" t="s">
        <v>223</v>
      </c>
      <c r="B59" s="68" t="s">
        <v>146</v>
      </c>
      <c r="C59" s="69" t="s">
        <v>224</v>
      </c>
      <c r="D59" s="70">
        <v>120000</v>
      </c>
      <c r="E59" s="71">
        <v>28130</v>
      </c>
      <c r="F59" s="72">
        <f t="shared" si="1"/>
        <v>91870</v>
      </c>
    </row>
    <row r="60" spans="1:6" ht="27" customHeight="1" x14ac:dyDescent="0.25">
      <c r="A60" s="67" t="s">
        <v>160</v>
      </c>
      <c r="B60" s="68" t="s">
        <v>146</v>
      </c>
      <c r="C60" s="69" t="s">
        <v>225</v>
      </c>
      <c r="D60" s="70">
        <v>100000</v>
      </c>
      <c r="E60" s="71">
        <v>8130</v>
      </c>
      <c r="F60" s="72">
        <f t="shared" si="1"/>
        <v>91870</v>
      </c>
    </row>
    <row r="61" spans="1:6" ht="18.75" customHeight="1" x14ac:dyDescent="0.25">
      <c r="A61" s="67" t="s">
        <v>162</v>
      </c>
      <c r="B61" s="68" t="s">
        <v>146</v>
      </c>
      <c r="C61" s="69" t="s">
        <v>226</v>
      </c>
      <c r="D61" s="70">
        <v>100000</v>
      </c>
      <c r="E61" s="71">
        <v>8130</v>
      </c>
      <c r="F61" s="72">
        <f t="shared" si="1"/>
        <v>91870</v>
      </c>
    </row>
    <row r="62" spans="1:6" ht="15" x14ac:dyDescent="0.25">
      <c r="A62" s="67" t="s">
        <v>184</v>
      </c>
      <c r="B62" s="68" t="s">
        <v>146</v>
      </c>
      <c r="C62" s="69" t="s">
        <v>227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228</v>
      </c>
      <c r="B63" s="68" t="s">
        <v>146</v>
      </c>
      <c r="C63" s="69" t="s">
        <v>229</v>
      </c>
      <c r="D63" s="70">
        <v>20000</v>
      </c>
      <c r="E63" s="71">
        <v>20000</v>
      </c>
      <c r="F63" s="72" t="str">
        <f t="shared" si="1"/>
        <v>-</v>
      </c>
    </row>
    <row r="64" spans="1:6" ht="29.25" customHeight="1" x14ac:dyDescent="0.25">
      <c r="A64" s="67" t="s">
        <v>210</v>
      </c>
      <c r="B64" s="68" t="s">
        <v>146</v>
      </c>
      <c r="C64" s="69" t="s">
        <v>230</v>
      </c>
      <c r="D64" s="70">
        <v>150000</v>
      </c>
      <c r="E64" s="71">
        <v>74428.429999999993</v>
      </c>
      <c r="F64" s="72">
        <f t="shared" si="1"/>
        <v>75571.570000000007</v>
      </c>
    </row>
    <row r="65" spans="1:6" ht="15" x14ac:dyDescent="0.25">
      <c r="A65" s="67" t="s">
        <v>212</v>
      </c>
      <c r="B65" s="68" t="s">
        <v>146</v>
      </c>
      <c r="C65" s="69" t="s">
        <v>231</v>
      </c>
      <c r="D65" s="70">
        <v>150000</v>
      </c>
      <c r="E65" s="71">
        <v>74428.429999999993</v>
      </c>
      <c r="F65" s="72">
        <f t="shared" si="1"/>
        <v>75571.570000000007</v>
      </c>
    </row>
    <row r="66" spans="1:6" ht="56.45" customHeight="1" x14ac:dyDescent="0.25">
      <c r="A66" s="67" t="s">
        <v>232</v>
      </c>
      <c r="B66" s="68" t="s">
        <v>146</v>
      </c>
      <c r="C66" s="69" t="s">
        <v>233</v>
      </c>
      <c r="D66" s="70">
        <v>150000</v>
      </c>
      <c r="E66" s="71">
        <v>74428.429999999993</v>
      </c>
      <c r="F66" s="72">
        <f t="shared" si="1"/>
        <v>75571.570000000007</v>
      </c>
    </row>
    <row r="67" spans="1:6" ht="25.5" customHeight="1" x14ac:dyDescent="0.25">
      <c r="A67" s="67" t="s">
        <v>160</v>
      </c>
      <c r="B67" s="68" t="s">
        <v>146</v>
      </c>
      <c r="C67" s="69" t="s">
        <v>234</v>
      </c>
      <c r="D67" s="70">
        <v>100000</v>
      </c>
      <c r="E67" s="71">
        <v>24428.43</v>
      </c>
      <c r="F67" s="72">
        <f t="shared" si="1"/>
        <v>75571.570000000007</v>
      </c>
    </row>
    <row r="68" spans="1:6" ht="18.75" customHeight="1" x14ac:dyDescent="0.25">
      <c r="A68" s="67" t="s">
        <v>162</v>
      </c>
      <c r="B68" s="68" t="s">
        <v>146</v>
      </c>
      <c r="C68" s="69" t="s">
        <v>235</v>
      </c>
      <c r="D68" s="70">
        <v>100000</v>
      </c>
      <c r="E68" s="71">
        <v>24428.43</v>
      </c>
      <c r="F68" s="72">
        <f t="shared" si="1"/>
        <v>75571.570000000007</v>
      </c>
    </row>
    <row r="69" spans="1:6" ht="15" x14ac:dyDescent="0.25">
      <c r="A69" s="67" t="s">
        <v>184</v>
      </c>
      <c r="B69" s="68" t="s">
        <v>146</v>
      </c>
      <c r="C69" s="69" t="s">
        <v>236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228</v>
      </c>
      <c r="B70" s="68" t="s">
        <v>146</v>
      </c>
      <c r="C70" s="69" t="s">
        <v>237</v>
      </c>
      <c r="D70" s="70">
        <v>50000</v>
      </c>
      <c r="E70" s="71">
        <v>50000</v>
      </c>
      <c r="F70" s="72" t="str">
        <f t="shared" si="1"/>
        <v>-</v>
      </c>
    </row>
    <row r="71" spans="1:6" ht="15" x14ac:dyDescent="0.25">
      <c r="A71" s="55" t="s">
        <v>238</v>
      </c>
      <c r="B71" s="56" t="s">
        <v>146</v>
      </c>
      <c r="C71" s="57" t="s">
        <v>239</v>
      </c>
      <c r="D71" s="58">
        <v>352600</v>
      </c>
      <c r="E71" s="59">
        <v>129817.41</v>
      </c>
      <c r="F71" s="60">
        <f t="shared" si="1"/>
        <v>222782.59</v>
      </c>
    </row>
    <row r="72" spans="1:6" ht="15" x14ac:dyDescent="0.25">
      <c r="A72" s="55" t="s">
        <v>240</v>
      </c>
      <c r="B72" s="56" t="s">
        <v>146</v>
      </c>
      <c r="C72" s="57" t="s">
        <v>241</v>
      </c>
      <c r="D72" s="58">
        <v>352600</v>
      </c>
      <c r="E72" s="59">
        <v>129817.41</v>
      </c>
      <c r="F72" s="60">
        <f t="shared" si="1"/>
        <v>222782.59</v>
      </c>
    </row>
    <row r="73" spans="1:6" ht="26.25" customHeight="1" x14ac:dyDescent="0.25">
      <c r="A73" s="67" t="s">
        <v>210</v>
      </c>
      <c r="B73" s="68" t="s">
        <v>146</v>
      </c>
      <c r="C73" s="69" t="s">
        <v>242</v>
      </c>
      <c r="D73" s="70">
        <v>352600</v>
      </c>
      <c r="E73" s="71">
        <v>129817.41</v>
      </c>
      <c r="F73" s="72">
        <f t="shared" si="1"/>
        <v>222782.59</v>
      </c>
    </row>
    <row r="74" spans="1:6" ht="15" x14ac:dyDescent="0.25">
      <c r="A74" s="67" t="s">
        <v>212</v>
      </c>
      <c r="B74" s="68" t="s">
        <v>146</v>
      </c>
      <c r="C74" s="69" t="s">
        <v>243</v>
      </c>
      <c r="D74" s="70">
        <v>352600</v>
      </c>
      <c r="E74" s="71">
        <v>129817.41</v>
      </c>
      <c r="F74" s="72">
        <f t="shared" si="1"/>
        <v>222782.59</v>
      </c>
    </row>
    <row r="75" spans="1:6" ht="59.25" customHeight="1" x14ac:dyDescent="0.25">
      <c r="A75" s="67" t="s">
        <v>244</v>
      </c>
      <c r="B75" s="68" t="s">
        <v>146</v>
      </c>
      <c r="C75" s="69" t="s">
        <v>245</v>
      </c>
      <c r="D75" s="70">
        <v>352600</v>
      </c>
      <c r="E75" s="71">
        <v>129817.41</v>
      </c>
      <c r="F75" s="72">
        <f t="shared" si="1"/>
        <v>222782.59</v>
      </c>
    </row>
    <row r="76" spans="1:6" ht="46.9" customHeight="1" x14ac:dyDescent="0.25">
      <c r="A76" s="67" t="s">
        <v>170</v>
      </c>
      <c r="B76" s="68" t="s">
        <v>146</v>
      </c>
      <c r="C76" s="69" t="s">
        <v>246</v>
      </c>
      <c r="D76" s="70">
        <v>352600</v>
      </c>
      <c r="E76" s="71">
        <v>129817.41</v>
      </c>
      <c r="F76" s="72">
        <f t="shared" si="1"/>
        <v>222782.59</v>
      </c>
    </row>
    <row r="77" spans="1:6" ht="24" customHeight="1" x14ac:dyDescent="0.25">
      <c r="A77" s="67" t="s">
        <v>172</v>
      </c>
      <c r="B77" s="68" t="s">
        <v>146</v>
      </c>
      <c r="C77" s="69" t="s">
        <v>247</v>
      </c>
      <c r="D77" s="70">
        <v>246115</v>
      </c>
      <c r="E77" s="71">
        <v>107685.08</v>
      </c>
      <c r="F77" s="72">
        <f t="shared" si="1"/>
        <v>138429.91999999998</v>
      </c>
    </row>
    <row r="78" spans="1:6" ht="34.5" customHeight="1" x14ac:dyDescent="0.25">
      <c r="A78" s="67" t="s">
        <v>176</v>
      </c>
      <c r="B78" s="68" t="s">
        <v>146</v>
      </c>
      <c r="C78" s="69" t="s">
        <v>248</v>
      </c>
      <c r="D78" s="70">
        <v>106485</v>
      </c>
      <c r="E78" s="71">
        <v>22132.33</v>
      </c>
      <c r="F78" s="72">
        <f t="shared" si="1"/>
        <v>84352.67</v>
      </c>
    </row>
    <row r="79" spans="1:6" ht="27" customHeight="1" x14ac:dyDescent="0.25">
      <c r="A79" s="55" t="s">
        <v>249</v>
      </c>
      <c r="B79" s="56" t="s">
        <v>146</v>
      </c>
      <c r="C79" s="57" t="s">
        <v>250</v>
      </c>
      <c r="D79" s="58">
        <v>46000</v>
      </c>
      <c r="E79" s="59" t="s">
        <v>47</v>
      </c>
      <c r="F79" s="60">
        <f t="shared" ref="F79:F110" si="2">IF(OR(D79="-",IF(E79="-",0,E79)&gt;=IF(D79="-",0,D79)),"-",IF(D79="-",0,D79)-IF(E79="-",0,E79))</f>
        <v>46000</v>
      </c>
    </row>
    <row r="80" spans="1:6" ht="15" x14ac:dyDescent="0.25">
      <c r="A80" s="55" t="s">
        <v>251</v>
      </c>
      <c r="B80" s="56" t="s">
        <v>146</v>
      </c>
      <c r="C80" s="57" t="s">
        <v>252</v>
      </c>
      <c r="D80" s="58">
        <v>40000</v>
      </c>
      <c r="E80" s="59" t="s">
        <v>47</v>
      </c>
      <c r="F80" s="60">
        <f t="shared" si="2"/>
        <v>40000</v>
      </c>
    </row>
    <row r="81" spans="1:6" ht="48.75" customHeight="1" x14ac:dyDescent="0.25">
      <c r="A81" s="67" t="s">
        <v>154</v>
      </c>
      <c r="B81" s="68" t="s">
        <v>146</v>
      </c>
      <c r="C81" s="69" t="s">
        <v>253</v>
      </c>
      <c r="D81" s="70">
        <v>40000</v>
      </c>
      <c r="E81" s="71" t="s">
        <v>47</v>
      </c>
      <c r="F81" s="72">
        <f t="shared" si="2"/>
        <v>40000</v>
      </c>
    </row>
    <row r="82" spans="1:6" ht="59.25" customHeight="1" x14ac:dyDescent="0.25">
      <c r="A82" s="67" t="s">
        <v>156</v>
      </c>
      <c r="B82" s="68" t="s">
        <v>146</v>
      </c>
      <c r="C82" s="69" t="s">
        <v>254</v>
      </c>
      <c r="D82" s="70">
        <v>10000</v>
      </c>
      <c r="E82" s="71" t="s">
        <v>47</v>
      </c>
      <c r="F82" s="72">
        <f t="shared" si="2"/>
        <v>10000</v>
      </c>
    </row>
    <row r="83" spans="1:6" ht="56.45" customHeight="1" x14ac:dyDescent="0.25">
      <c r="A83" s="73" t="s">
        <v>158</v>
      </c>
      <c r="B83" s="68" t="s">
        <v>146</v>
      </c>
      <c r="C83" s="69" t="s">
        <v>255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160</v>
      </c>
      <c r="B84" s="68" t="s">
        <v>146</v>
      </c>
      <c r="C84" s="69" t="s">
        <v>256</v>
      </c>
      <c r="D84" s="70">
        <v>10000</v>
      </c>
      <c r="E84" s="71" t="s">
        <v>47</v>
      </c>
      <c r="F84" s="72">
        <f t="shared" si="2"/>
        <v>10000</v>
      </c>
    </row>
    <row r="85" spans="1:6" ht="25.5" customHeight="1" x14ac:dyDescent="0.25">
      <c r="A85" s="67" t="s">
        <v>162</v>
      </c>
      <c r="B85" s="68" t="s">
        <v>146</v>
      </c>
      <c r="C85" s="69" t="s">
        <v>257</v>
      </c>
      <c r="D85" s="70">
        <v>10000</v>
      </c>
      <c r="E85" s="71" t="s">
        <v>47</v>
      </c>
      <c r="F85" s="72">
        <f t="shared" si="2"/>
        <v>10000</v>
      </c>
    </row>
    <row r="86" spans="1:6" ht="46.9" customHeight="1" x14ac:dyDescent="0.25">
      <c r="A86" s="67" t="s">
        <v>258</v>
      </c>
      <c r="B86" s="68" t="s">
        <v>146</v>
      </c>
      <c r="C86" s="69" t="s">
        <v>259</v>
      </c>
      <c r="D86" s="70">
        <v>15000</v>
      </c>
      <c r="E86" s="71" t="s">
        <v>47</v>
      </c>
      <c r="F86" s="72">
        <f t="shared" si="2"/>
        <v>15000</v>
      </c>
    </row>
    <row r="87" spans="1:6" ht="81" customHeight="1" x14ac:dyDescent="0.25">
      <c r="A87" s="73" t="s">
        <v>260</v>
      </c>
      <c r="B87" s="68" t="s">
        <v>146</v>
      </c>
      <c r="C87" s="69" t="s">
        <v>261</v>
      </c>
      <c r="D87" s="70">
        <v>5000</v>
      </c>
      <c r="E87" s="71" t="s">
        <v>47</v>
      </c>
      <c r="F87" s="72">
        <f t="shared" si="2"/>
        <v>5000</v>
      </c>
    </row>
    <row r="88" spans="1:6" ht="24" customHeight="1" x14ac:dyDescent="0.25">
      <c r="A88" s="67" t="s">
        <v>160</v>
      </c>
      <c r="B88" s="68" t="s">
        <v>146</v>
      </c>
      <c r="C88" s="69" t="s">
        <v>262</v>
      </c>
      <c r="D88" s="70">
        <v>5000</v>
      </c>
      <c r="E88" s="71" t="s">
        <v>47</v>
      </c>
      <c r="F88" s="72">
        <f t="shared" si="2"/>
        <v>5000</v>
      </c>
    </row>
    <row r="89" spans="1:6" ht="25.5" customHeight="1" x14ac:dyDescent="0.25">
      <c r="A89" s="67" t="s">
        <v>162</v>
      </c>
      <c r="B89" s="68" t="s">
        <v>146</v>
      </c>
      <c r="C89" s="69" t="s">
        <v>263</v>
      </c>
      <c r="D89" s="70">
        <v>5000</v>
      </c>
      <c r="E89" s="71" t="s">
        <v>47</v>
      </c>
      <c r="F89" s="72">
        <f t="shared" si="2"/>
        <v>5000</v>
      </c>
    </row>
    <row r="90" spans="1:6" ht="93.75" customHeight="1" x14ac:dyDescent="0.25">
      <c r="A90" s="73" t="s">
        <v>264</v>
      </c>
      <c r="B90" s="68" t="s">
        <v>146</v>
      </c>
      <c r="C90" s="69" t="s">
        <v>265</v>
      </c>
      <c r="D90" s="70">
        <v>10000</v>
      </c>
      <c r="E90" s="71" t="s">
        <v>47</v>
      </c>
      <c r="F90" s="72">
        <f t="shared" si="2"/>
        <v>10000</v>
      </c>
    </row>
    <row r="91" spans="1:6" ht="24.75" customHeight="1" x14ac:dyDescent="0.25">
      <c r="A91" s="67" t="s">
        <v>160</v>
      </c>
      <c r="B91" s="68" t="s">
        <v>146</v>
      </c>
      <c r="C91" s="69" t="s">
        <v>266</v>
      </c>
      <c r="D91" s="70">
        <v>10000</v>
      </c>
      <c r="E91" s="71" t="s">
        <v>47</v>
      </c>
      <c r="F91" s="72">
        <f t="shared" si="2"/>
        <v>10000</v>
      </c>
    </row>
    <row r="92" spans="1:6" ht="27" customHeight="1" x14ac:dyDescent="0.25">
      <c r="A92" s="67" t="s">
        <v>162</v>
      </c>
      <c r="B92" s="68" t="s">
        <v>146</v>
      </c>
      <c r="C92" s="69" t="s">
        <v>267</v>
      </c>
      <c r="D92" s="70">
        <v>10000</v>
      </c>
      <c r="E92" s="71" t="s">
        <v>47</v>
      </c>
      <c r="F92" s="72">
        <f t="shared" si="2"/>
        <v>10000</v>
      </c>
    </row>
    <row r="93" spans="1:6" ht="62.25" customHeight="1" x14ac:dyDescent="0.25">
      <c r="A93" s="67" t="s">
        <v>268</v>
      </c>
      <c r="B93" s="68" t="s">
        <v>146</v>
      </c>
      <c r="C93" s="69" t="s">
        <v>269</v>
      </c>
      <c r="D93" s="70">
        <v>15000</v>
      </c>
      <c r="E93" s="71" t="s">
        <v>47</v>
      </c>
      <c r="F93" s="72">
        <f t="shared" si="2"/>
        <v>15000</v>
      </c>
    </row>
    <row r="94" spans="1:6" ht="91.5" customHeight="1" x14ac:dyDescent="0.25">
      <c r="A94" s="73" t="s">
        <v>270</v>
      </c>
      <c r="B94" s="68" t="s">
        <v>146</v>
      </c>
      <c r="C94" s="69" t="s">
        <v>271</v>
      </c>
      <c r="D94" s="70">
        <v>15000</v>
      </c>
      <c r="E94" s="71" t="s">
        <v>47</v>
      </c>
      <c r="F94" s="72">
        <f t="shared" si="2"/>
        <v>15000</v>
      </c>
    </row>
    <row r="95" spans="1:6" ht="28.5" customHeight="1" x14ac:dyDescent="0.25">
      <c r="A95" s="67" t="s">
        <v>160</v>
      </c>
      <c r="B95" s="68" t="s">
        <v>146</v>
      </c>
      <c r="C95" s="69" t="s">
        <v>272</v>
      </c>
      <c r="D95" s="70">
        <v>15000</v>
      </c>
      <c r="E95" s="71" t="s">
        <v>47</v>
      </c>
      <c r="F95" s="72">
        <f t="shared" si="2"/>
        <v>15000</v>
      </c>
    </row>
    <row r="96" spans="1:6" ht="25.5" customHeight="1" x14ac:dyDescent="0.25">
      <c r="A96" s="67" t="s">
        <v>162</v>
      </c>
      <c r="B96" s="68" t="s">
        <v>146</v>
      </c>
      <c r="C96" s="69" t="s">
        <v>273</v>
      </c>
      <c r="D96" s="70">
        <v>15000</v>
      </c>
      <c r="E96" s="71" t="s">
        <v>47</v>
      </c>
      <c r="F96" s="72">
        <f t="shared" si="2"/>
        <v>15000</v>
      </c>
    </row>
    <row r="97" spans="1:6" ht="27.75" customHeight="1" x14ac:dyDescent="0.25">
      <c r="A97" s="55" t="s">
        <v>274</v>
      </c>
      <c r="B97" s="56" t="s">
        <v>146</v>
      </c>
      <c r="C97" s="57" t="s">
        <v>275</v>
      </c>
      <c r="D97" s="58">
        <v>6000</v>
      </c>
      <c r="E97" s="59" t="s">
        <v>47</v>
      </c>
      <c r="F97" s="60">
        <f t="shared" si="2"/>
        <v>6000</v>
      </c>
    </row>
    <row r="98" spans="1:6" ht="24.75" customHeight="1" x14ac:dyDescent="0.25">
      <c r="A98" s="67" t="s">
        <v>276</v>
      </c>
      <c r="B98" s="68" t="s">
        <v>146</v>
      </c>
      <c r="C98" s="69" t="s">
        <v>277</v>
      </c>
      <c r="D98" s="70">
        <v>6000</v>
      </c>
      <c r="E98" s="71" t="s">
        <v>47</v>
      </c>
      <c r="F98" s="72">
        <f t="shared" si="2"/>
        <v>6000</v>
      </c>
    </row>
    <row r="99" spans="1:6" ht="59.25" customHeight="1" x14ac:dyDescent="0.25">
      <c r="A99" s="67" t="s">
        <v>278</v>
      </c>
      <c r="B99" s="68" t="s">
        <v>146</v>
      </c>
      <c r="C99" s="69" t="s">
        <v>279</v>
      </c>
      <c r="D99" s="70">
        <v>1000</v>
      </c>
      <c r="E99" s="71" t="s">
        <v>47</v>
      </c>
      <c r="F99" s="72">
        <f t="shared" si="2"/>
        <v>1000</v>
      </c>
    </row>
    <row r="100" spans="1:6" ht="94.5" customHeight="1" x14ac:dyDescent="0.25">
      <c r="A100" s="73" t="s">
        <v>280</v>
      </c>
      <c r="B100" s="68" t="s">
        <v>146</v>
      </c>
      <c r="C100" s="69" t="s">
        <v>281</v>
      </c>
      <c r="D100" s="70">
        <v>1000</v>
      </c>
      <c r="E100" s="71" t="s">
        <v>47</v>
      </c>
      <c r="F100" s="72">
        <f t="shared" si="2"/>
        <v>1000</v>
      </c>
    </row>
    <row r="101" spans="1:6" ht="26.25" customHeight="1" x14ac:dyDescent="0.25">
      <c r="A101" s="67" t="s">
        <v>160</v>
      </c>
      <c r="B101" s="68" t="s">
        <v>146</v>
      </c>
      <c r="C101" s="69" t="s">
        <v>282</v>
      </c>
      <c r="D101" s="70">
        <v>1000</v>
      </c>
      <c r="E101" s="71" t="s">
        <v>47</v>
      </c>
      <c r="F101" s="72">
        <f t="shared" si="2"/>
        <v>1000</v>
      </c>
    </row>
    <row r="102" spans="1:6" ht="27" customHeight="1" x14ac:dyDescent="0.25">
      <c r="A102" s="67" t="s">
        <v>162</v>
      </c>
      <c r="B102" s="68" t="s">
        <v>146</v>
      </c>
      <c r="C102" s="69" t="s">
        <v>283</v>
      </c>
      <c r="D102" s="70">
        <v>1000</v>
      </c>
      <c r="E102" s="71" t="s">
        <v>47</v>
      </c>
      <c r="F102" s="72">
        <f t="shared" si="2"/>
        <v>1000</v>
      </c>
    </row>
    <row r="103" spans="1:6" ht="48" customHeight="1" x14ac:dyDescent="0.25">
      <c r="A103" s="67" t="s">
        <v>284</v>
      </c>
      <c r="B103" s="68" t="s">
        <v>146</v>
      </c>
      <c r="C103" s="69" t="s">
        <v>285</v>
      </c>
      <c r="D103" s="70">
        <v>1000</v>
      </c>
      <c r="E103" s="71" t="s">
        <v>47</v>
      </c>
      <c r="F103" s="72">
        <f t="shared" si="2"/>
        <v>1000</v>
      </c>
    </row>
    <row r="104" spans="1:6" ht="86.25" customHeight="1" x14ac:dyDescent="0.25">
      <c r="A104" s="73" t="s">
        <v>286</v>
      </c>
      <c r="B104" s="68" t="s">
        <v>146</v>
      </c>
      <c r="C104" s="69" t="s">
        <v>287</v>
      </c>
      <c r="D104" s="70">
        <v>1000</v>
      </c>
      <c r="E104" s="71" t="s">
        <v>47</v>
      </c>
      <c r="F104" s="72">
        <f t="shared" si="2"/>
        <v>1000</v>
      </c>
    </row>
    <row r="105" spans="1:6" ht="27" customHeight="1" x14ac:dyDescent="0.25">
      <c r="A105" s="67" t="s">
        <v>160</v>
      </c>
      <c r="B105" s="68" t="s">
        <v>146</v>
      </c>
      <c r="C105" s="69" t="s">
        <v>288</v>
      </c>
      <c r="D105" s="70">
        <v>1000</v>
      </c>
      <c r="E105" s="71" t="s">
        <v>47</v>
      </c>
      <c r="F105" s="72">
        <f t="shared" si="2"/>
        <v>1000</v>
      </c>
    </row>
    <row r="106" spans="1:6" ht="28.5" customHeight="1" x14ac:dyDescent="0.25">
      <c r="A106" s="67" t="s">
        <v>162</v>
      </c>
      <c r="B106" s="68" t="s">
        <v>146</v>
      </c>
      <c r="C106" s="69" t="s">
        <v>289</v>
      </c>
      <c r="D106" s="70">
        <v>1000</v>
      </c>
      <c r="E106" s="71" t="s">
        <v>47</v>
      </c>
      <c r="F106" s="72">
        <f t="shared" si="2"/>
        <v>1000</v>
      </c>
    </row>
    <row r="107" spans="1:6" ht="37.700000000000003" customHeight="1" x14ac:dyDescent="0.25">
      <c r="A107" s="67" t="s">
        <v>290</v>
      </c>
      <c r="B107" s="68" t="s">
        <v>146</v>
      </c>
      <c r="C107" s="69" t="s">
        <v>291</v>
      </c>
      <c r="D107" s="70">
        <v>2000</v>
      </c>
      <c r="E107" s="71" t="s">
        <v>47</v>
      </c>
      <c r="F107" s="72">
        <f t="shared" si="2"/>
        <v>2000</v>
      </c>
    </row>
    <row r="108" spans="1:6" ht="92.25" customHeight="1" x14ac:dyDescent="0.25">
      <c r="A108" s="73" t="s">
        <v>292</v>
      </c>
      <c r="B108" s="68" t="s">
        <v>146</v>
      </c>
      <c r="C108" s="69" t="s">
        <v>293</v>
      </c>
      <c r="D108" s="70">
        <v>2000</v>
      </c>
      <c r="E108" s="71" t="s">
        <v>47</v>
      </c>
      <c r="F108" s="72">
        <f t="shared" si="2"/>
        <v>2000</v>
      </c>
    </row>
    <row r="109" spans="1:6" ht="25.5" customHeight="1" x14ac:dyDescent="0.25">
      <c r="A109" s="67" t="s">
        <v>160</v>
      </c>
      <c r="B109" s="68" t="s">
        <v>146</v>
      </c>
      <c r="C109" s="69" t="s">
        <v>294</v>
      </c>
      <c r="D109" s="70">
        <v>2000</v>
      </c>
      <c r="E109" s="71" t="s">
        <v>47</v>
      </c>
      <c r="F109" s="72">
        <f t="shared" si="2"/>
        <v>2000</v>
      </c>
    </row>
    <row r="110" spans="1:6" ht="25.5" customHeight="1" x14ac:dyDescent="0.25">
      <c r="A110" s="67" t="s">
        <v>162</v>
      </c>
      <c r="B110" s="68" t="s">
        <v>146</v>
      </c>
      <c r="C110" s="69" t="s">
        <v>295</v>
      </c>
      <c r="D110" s="70">
        <v>2000</v>
      </c>
      <c r="E110" s="71" t="s">
        <v>47</v>
      </c>
      <c r="F110" s="72">
        <f t="shared" si="2"/>
        <v>2000</v>
      </c>
    </row>
    <row r="111" spans="1:6" ht="46.5" customHeight="1" x14ac:dyDescent="0.25">
      <c r="A111" s="67" t="s">
        <v>296</v>
      </c>
      <c r="B111" s="68" t="s">
        <v>146</v>
      </c>
      <c r="C111" s="69" t="s">
        <v>297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72.75" customHeight="1" x14ac:dyDescent="0.25">
      <c r="A112" s="73" t="s">
        <v>298</v>
      </c>
      <c r="B112" s="68" t="s">
        <v>146</v>
      </c>
      <c r="C112" s="69" t="s">
        <v>299</v>
      </c>
      <c r="D112" s="70">
        <v>2000</v>
      </c>
      <c r="E112" s="71" t="s">
        <v>47</v>
      </c>
      <c r="F112" s="72">
        <f t="shared" si="3"/>
        <v>2000</v>
      </c>
    </row>
    <row r="113" spans="1:6" ht="25.5" customHeight="1" x14ac:dyDescent="0.25">
      <c r="A113" s="67" t="s">
        <v>160</v>
      </c>
      <c r="B113" s="68" t="s">
        <v>146</v>
      </c>
      <c r="C113" s="69" t="s">
        <v>300</v>
      </c>
      <c r="D113" s="70">
        <v>2000</v>
      </c>
      <c r="E113" s="71" t="s">
        <v>47</v>
      </c>
      <c r="F113" s="72">
        <f t="shared" si="3"/>
        <v>2000</v>
      </c>
    </row>
    <row r="114" spans="1:6" ht="27" customHeight="1" x14ac:dyDescent="0.25">
      <c r="A114" s="67" t="s">
        <v>162</v>
      </c>
      <c r="B114" s="68" t="s">
        <v>146</v>
      </c>
      <c r="C114" s="69" t="s">
        <v>301</v>
      </c>
      <c r="D114" s="70">
        <v>2000</v>
      </c>
      <c r="E114" s="71" t="s">
        <v>47</v>
      </c>
      <c r="F114" s="72">
        <f t="shared" si="3"/>
        <v>2000</v>
      </c>
    </row>
    <row r="115" spans="1:6" ht="15" x14ac:dyDescent="0.25">
      <c r="A115" s="55" t="s">
        <v>302</v>
      </c>
      <c r="B115" s="56" t="s">
        <v>146</v>
      </c>
      <c r="C115" s="57" t="s">
        <v>303</v>
      </c>
      <c r="D115" s="58">
        <v>1979300</v>
      </c>
      <c r="E115" s="59">
        <v>948904.53</v>
      </c>
      <c r="F115" s="60">
        <f t="shared" si="3"/>
        <v>1030395.47</v>
      </c>
    </row>
    <row r="116" spans="1:6" ht="15" x14ac:dyDescent="0.25">
      <c r="A116" s="55" t="s">
        <v>304</v>
      </c>
      <c r="B116" s="56" t="s">
        <v>146</v>
      </c>
      <c r="C116" s="57" t="s">
        <v>305</v>
      </c>
      <c r="D116" s="58">
        <v>25000</v>
      </c>
      <c r="E116" s="59">
        <v>8925.27</v>
      </c>
      <c r="F116" s="60">
        <f t="shared" si="3"/>
        <v>16074.73</v>
      </c>
    </row>
    <row r="117" spans="1:6" ht="42" customHeight="1" x14ac:dyDescent="0.25">
      <c r="A117" s="67" t="s">
        <v>306</v>
      </c>
      <c r="B117" s="68" t="s">
        <v>146</v>
      </c>
      <c r="C117" s="69" t="s">
        <v>307</v>
      </c>
      <c r="D117" s="70">
        <v>25000</v>
      </c>
      <c r="E117" s="71">
        <v>8925.27</v>
      </c>
      <c r="F117" s="72">
        <f t="shared" si="3"/>
        <v>16074.73</v>
      </c>
    </row>
    <row r="118" spans="1:6" ht="64.5" customHeight="1" x14ac:dyDescent="0.25">
      <c r="A118" s="67" t="s">
        <v>308</v>
      </c>
      <c r="B118" s="68" t="s">
        <v>146</v>
      </c>
      <c r="C118" s="69" t="s">
        <v>309</v>
      </c>
      <c r="D118" s="70">
        <v>25000</v>
      </c>
      <c r="E118" s="71">
        <v>8925.27</v>
      </c>
      <c r="F118" s="72">
        <f t="shared" si="3"/>
        <v>16074.73</v>
      </c>
    </row>
    <row r="119" spans="1:6" ht="96.75" customHeight="1" x14ac:dyDescent="0.25">
      <c r="A119" s="73" t="s">
        <v>310</v>
      </c>
      <c r="B119" s="68" t="s">
        <v>146</v>
      </c>
      <c r="C119" s="69" t="s">
        <v>311</v>
      </c>
      <c r="D119" s="70">
        <v>25000</v>
      </c>
      <c r="E119" s="71">
        <v>8925.27</v>
      </c>
      <c r="F119" s="72">
        <f t="shared" si="3"/>
        <v>16074.73</v>
      </c>
    </row>
    <row r="120" spans="1:6" ht="30" customHeight="1" x14ac:dyDescent="0.25">
      <c r="A120" s="67" t="s">
        <v>160</v>
      </c>
      <c r="B120" s="68" t="s">
        <v>146</v>
      </c>
      <c r="C120" s="69" t="s">
        <v>312</v>
      </c>
      <c r="D120" s="70">
        <v>25000</v>
      </c>
      <c r="E120" s="71">
        <v>8925.27</v>
      </c>
      <c r="F120" s="72">
        <f t="shared" si="3"/>
        <v>16074.73</v>
      </c>
    </row>
    <row r="121" spans="1:6" ht="24" customHeight="1" x14ac:dyDescent="0.25">
      <c r="A121" s="67" t="s">
        <v>162</v>
      </c>
      <c r="B121" s="68" t="s">
        <v>146</v>
      </c>
      <c r="C121" s="69" t="s">
        <v>313</v>
      </c>
      <c r="D121" s="70">
        <v>25000</v>
      </c>
      <c r="E121" s="71">
        <v>8925.27</v>
      </c>
      <c r="F121" s="72">
        <f t="shared" si="3"/>
        <v>16074.73</v>
      </c>
    </row>
    <row r="122" spans="1:6" ht="15" x14ac:dyDescent="0.25">
      <c r="A122" s="55" t="s">
        <v>314</v>
      </c>
      <c r="B122" s="56" t="s">
        <v>146</v>
      </c>
      <c r="C122" s="57" t="s">
        <v>315</v>
      </c>
      <c r="D122" s="58">
        <v>60000</v>
      </c>
      <c r="E122" s="59">
        <v>20937.59</v>
      </c>
      <c r="F122" s="60">
        <f t="shared" si="3"/>
        <v>39062.410000000003</v>
      </c>
    </row>
    <row r="123" spans="1:6" ht="41.25" customHeight="1" x14ac:dyDescent="0.25">
      <c r="A123" s="67" t="s">
        <v>306</v>
      </c>
      <c r="B123" s="68" t="s">
        <v>146</v>
      </c>
      <c r="C123" s="69" t="s">
        <v>316</v>
      </c>
      <c r="D123" s="70">
        <v>60000</v>
      </c>
      <c r="E123" s="71">
        <v>20937.59</v>
      </c>
      <c r="F123" s="72">
        <f t="shared" si="3"/>
        <v>39062.410000000003</v>
      </c>
    </row>
    <row r="124" spans="1:6" ht="60" customHeight="1" x14ac:dyDescent="0.25">
      <c r="A124" s="67" t="s">
        <v>317</v>
      </c>
      <c r="B124" s="68" t="s">
        <v>146</v>
      </c>
      <c r="C124" s="69" t="s">
        <v>318</v>
      </c>
      <c r="D124" s="70">
        <v>60000</v>
      </c>
      <c r="E124" s="71">
        <v>20937.59</v>
      </c>
      <c r="F124" s="72">
        <f t="shared" si="3"/>
        <v>39062.410000000003</v>
      </c>
    </row>
    <row r="125" spans="1:6" ht="70.5" customHeight="1" x14ac:dyDescent="0.25">
      <c r="A125" s="73" t="s">
        <v>319</v>
      </c>
      <c r="B125" s="68" t="s">
        <v>146</v>
      </c>
      <c r="C125" s="69" t="s">
        <v>320</v>
      </c>
      <c r="D125" s="70">
        <v>60000</v>
      </c>
      <c r="E125" s="71">
        <v>20937.59</v>
      </c>
      <c r="F125" s="72">
        <f t="shared" si="3"/>
        <v>39062.410000000003</v>
      </c>
    </row>
    <row r="126" spans="1:6" ht="24.75" customHeight="1" x14ac:dyDescent="0.25">
      <c r="A126" s="67" t="s">
        <v>160</v>
      </c>
      <c r="B126" s="68" t="s">
        <v>146</v>
      </c>
      <c r="C126" s="69" t="s">
        <v>321</v>
      </c>
      <c r="D126" s="70">
        <v>60000</v>
      </c>
      <c r="E126" s="71">
        <v>20937.59</v>
      </c>
      <c r="F126" s="72">
        <f t="shared" si="3"/>
        <v>39062.410000000003</v>
      </c>
    </row>
    <row r="127" spans="1:6" ht="24" customHeight="1" x14ac:dyDescent="0.25">
      <c r="A127" s="67" t="s">
        <v>162</v>
      </c>
      <c r="B127" s="68" t="s">
        <v>146</v>
      </c>
      <c r="C127" s="69" t="s">
        <v>322</v>
      </c>
      <c r="D127" s="70">
        <v>60000</v>
      </c>
      <c r="E127" s="71">
        <v>20937.59</v>
      </c>
      <c r="F127" s="72">
        <f t="shared" si="3"/>
        <v>39062.410000000003</v>
      </c>
    </row>
    <row r="128" spans="1:6" ht="15" x14ac:dyDescent="0.25">
      <c r="A128" s="55" t="s">
        <v>323</v>
      </c>
      <c r="B128" s="56" t="s">
        <v>146</v>
      </c>
      <c r="C128" s="57" t="s">
        <v>324</v>
      </c>
      <c r="D128" s="58">
        <v>1894300</v>
      </c>
      <c r="E128" s="59">
        <v>919041.67</v>
      </c>
      <c r="F128" s="60">
        <f t="shared" si="3"/>
        <v>975258.33</v>
      </c>
    </row>
    <row r="129" spans="1:6" ht="34.5" customHeight="1" x14ac:dyDescent="0.25">
      <c r="A129" s="67" t="s">
        <v>306</v>
      </c>
      <c r="B129" s="68" t="s">
        <v>146</v>
      </c>
      <c r="C129" s="69" t="s">
        <v>325</v>
      </c>
      <c r="D129" s="70">
        <v>1842300</v>
      </c>
      <c r="E129" s="71">
        <v>919041.67</v>
      </c>
      <c r="F129" s="72">
        <f t="shared" si="3"/>
        <v>923258.33</v>
      </c>
    </row>
    <row r="130" spans="1:6" ht="57.75" customHeight="1" x14ac:dyDescent="0.25">
      <c r="A130" s="67" t="s">
        <v>326</v>
      </c>
      <c r="B130" s="68" t="s">
        <v>146</v>
      </c>
      <c r="C130" s="69" t="s">
        <v>327</v>
      </c>
      <c r="D130" s="70">
        <v>1842300</v>
      </c>
      <c r="E130" s="71">
        <v>919041.67</v>
      </c>
      <c r="F130" s="72">
        <f t="shared" si="3"/>
        <v>923258.33</v>
      </c>
    </row>
    <row r="131" spans="1:6" ht="81.75" customHeight="1" x14ac:dyDescent="0.25">
      <c r="A131" s="73" t="s">
        <v>328</v>
      </c>
      <c r="B131" s="68" t="s">
        <v>146</v>
      </c>
      <c r="C131" s="69" t="s">
        <v>329</v>
      </c>
      <c r="D131" s="70">
        <v>1448300</v>
      </c>
      <c r="E131" s="71">
        <v>780448.92</v>
      </c>
      <c r="F131" s="72">
        <f t="shared" si="3"/>
        <v>667851.07999999996</v>
      </c>
    </row>
    <row r="132" spans="1:6" ht="25.5" customHeight="1" x14ac:dyDescent="0.25">
      <c r="A132" s="67" t="s">
        <v>160</v>
      </c>
      <c r="B132" s="68" t="s">
        <v>146</v>
      </c>
      <c r="C132" s="69" t="s">
        <v>330</v>
      </c>
      <c r="D132" s="70">
        <v>1448300</v>
      </c>
      <c r="E132" s="71">
        <v>780448.92</v>
      </c>
      <c r="F132" s="72">
        <f t="shared" si="3"/>
        <v>667851.07999999996</v>
      </c>
    </row>
    <row r="133" spans="1:6" ht="27" customHeight="1" x14ac:dyDescent="0.25">
      <c r="A133" s="67" t="s">
        <v>162</v>
      </c>
      <c r="B133" s="68" t="s">
        <v>146</v>
      </c>
      <c r="C133" s="69" t="s">
        <v>331</v>
      </c>
      <c r="D133" s="70">
        <v>300000</v>
      </c>
      <c r="E133" s="71">
        <v>199361</v>
      </c>
      <c r="F133" s="72">
        <f t="shared" si="3"/>
        <v>100639</v>
      </c>
    </row>
    <row r="134" spans="1:6" ht="17.25" customHeight="1" x14ac:dyDescent="0.25">
      <c r="A134" s="67" t="s">
        <v>182</v>
      </c>
      <c r="B134" s="68" t="s">
        <v>146</v>
      </c>
      <c r="C134" s="69" t="s">
        <v>332</v>
      </c>
      <c r="D134" s="70">
        <v>1148300</v>
      </c>
      <c r="E134" s="71">
        <v>581087.92000000004</v>
      </c>
      <c r="F134" s="72">
        <f t="shared" si="3"/>
        <v>567212.07999999996</v>
      </c>
    </row>
    <row r="135" spans="1:6" ht="83.25" customHeight="1" x14ac:dyDescent="0.25">
      <c r="A135" s="73" t="s">
        <v>333</v>
      </c>
      <c r="B135" s="68" t="s">
        <v>146</v>
      </c>
      <c r="C135" s="69" t="s">
        <v>334</v>
      </c>
      <c r="D135" s="70">
        <v>10000</v>
      </c>
      <c r="E135" s="71" t="s">
        <v>47</v>
      </c>
      <c r="F135" s="72">
        <f t="shared" si="3"/>
        <v>10000</v>
      </c>
    </row>
    <row r="136" spans="1:6" ht="24.75" customHeight="1" x14ac:dyDescent="0.25">
      <c r="A136" s="67" t="s">
        <v>160</v>
      </c>
      <c r="B136" s="68" t="s">
        <v>146</v>
      </c>
      <c r="C136" s="69" t="s">
        <v>335</v>
      </c>
      <c r="D136" s="70">
        <v>10000</v>
      </c>
      <c r="E136" s="71" t="s">
        <v>47</v>
      </c>
      <c r="F136" s="72">
        <f t="shared" si="3"/>
        <v>10000</v>
      </c>
    </row>
    <row r="137" spans="1:6" ht="27" customHeight="1" x14ac:dyDescent="0.25">
      <c r="A137" s="67" t="s">
        <v>162</v>
      </c>
      <c r="B137" s="68" t="s">
        <v>146</v>
      </c>
      <c r="C137" s="69" t="s">
        <v>336</v>
      </c>
      <c r="D137" s="70">
        <v>10000</v>
      </c>
      <c r="E137" s="71" t="s">
        <v>47</v>
      </c>
      <c r="F137" s="72">
        <f t="shared" si="3"/>
        <v>10000</v>
      </c>
    </row>
    <row r="138" spans="1:6" ht="80.25" customHeight="1" x14ac:dyDescent="0.25">
      <c r="A138" s="73" t="s">
        <v>337</v>
      </c>
      <c r="B138" s="68" t="s">
        <v>146</v>
      </c>
      <c r="C138" s="69" t="s">
        <v>338</v>
      </c>
      <c r="D138" s="70">
        <v>100000</v>
      </c>
      <c r="E138" s="71">
        <v>17047.41</v>
      </c>
      <c r="F138" s="72">
        <f t="shared" si="3"/>
        <v>82952.59</v>
      </c>
    </row>
    <row r="139" spans="1:6" ht="25.5" customHeight="1" x14ac:dyDescent="0.25">
      <c r="A139" s="67" t="s">
        <v>160</v>
      </c>
      <c r="B139" s="68" t="s">
        <v>146</v>
      </c>
      <c r="C139" s="69" t="s">
        <v>339</v>
      </c>
      <c r="D139" s="70">
        <v>100000</v>
      </c>
      <c r="E139" s="71">
        <v>17047.41</v>
      </c>
      <c r="F139" s="72">
        <f t="shared" si="3"/>
        <v>82952.59</v>
      </c>
    </row>
    <row r="140" spans="1:6" ht="24.75" customHeight="1" x14ac:dyDescent="0.25">
      <c r="A140" s="67" t="s">
        <v>162</v>
      </c>
      <c r="B140" s="68" t="s">
        <v>146</v>
      </c>
      <c r="C140" s="69" t="s">
        <v>340</v>
      </c>
      <c r="D140" s="70">
        <v>100000</v>
      </c>
      <c r="E140" s="71">
        <v>17047.41</v>
      </c>
      <c r="F140" s="72">
        <f t="shared" si="3"/>
        <v>82952.59</v>
      </c>
    </row>
    <row r="141" spans="1:6" ht="64.5" customHeight="1" x14ac:dyDescent="0.25">
      <c r="A141" s="73" t="s">
        <v>341</v>
      </c>
      <c r="B141" s="68" t="s">
        <v>146</v>
      </c>
      <c r="C141" s="69" t="s">
        <v>342</v>
      </c>
      <c r="D141" s="70">
        <v>269000</v>
      </c>
      <c r="E141" s="71">
        <v>121545.34</v>
      </c>
      <c r="F141" s="72">
        <f t="shared" si="3"/>
        <v>147454.66</v>
      </c>
    </row>
    <row r="142" spans="1:6" ht="23.25" customHeight="1" x14ac:dyDescent="0.25">
      <c r="A142" s="67" t="s">
        <v>160</v>
      </c>
      <c r="B142" s="68" t="s">
        <v>146</v>
      </c>
      <c r="C142" s="69" t="s">
        <v>343</v>
      </c>
      <c r="D142" s="70">
        <v>269000</v>
      </c>
      <c r="E142" s="71">
        <v>121545.34</v>
      </c>
      <c r="F142" s="72">
        <f t="shared" si="3"/>
        <v>147454.66</v>
      </c>
    </row>
    <row r="143" spans="1:6" ht="25.5" customHeight="1" x14ac:dyDescent="0.25">
      <c r="A143" s="67" t="s">
        <v>162</v>
      </c>
      <c r="B143" s="68" t="s">
        <v>146</v>
      </c>
      <c r="C143" s="69" t="s">
        <v>344</v>
      </c>
      <c r="D143" s="70">
        <v>269000</v>
      </c>
      <c r="E143" s="71">
        <v>121545.34</v>
      </c>
      <c r="F143" s="72">
        <f t="shared" ref="F143:F174" si="4">IF(OR(D143="-",IF(E143="-",0,E143)&gt;=IF(D143="-",0,D143)),"-",IF(D143="-",0,D143)-IF(E143="-",0,E143))</f>
        <v>147454.66</v>
      </c>
    </row>
    <row r="144" spans="1:6" ht="63.75" customHeight="1" x14ac:dyDescent="0.25">
      <c r="A144" s="73" t="s">
        <v>345</v>
      </c>
      <c r="B144" s="68" t="s">
        <v>146</v>
      </c>
      <c r="C144" s="69" t="s">
        <v>346</v>
      </c>
      <c r="D144" s="70">
        <v>15000</v>
      </c>
      <c r="E144" s="71" t="s">
        <v>47</v>
      </c>
      <c r="F144" s="72">
        <f t="shared" si="4"/>
        <v>15000</v>
      </c>
    </row>
    <row r="145" spans="1:6" ht="15" x14ac:dyDescent="0.25">
      <c r="A145" s="67" t="s">
        <v>184</v>
      </c>
      <c r="B145" s="68" t="s">
        <v>146</v>
      </c>
      <c r="C145" s="69" t="s">
        <v>347</v>
      </c>
      <c r="D145" s="70">
        <v>15000</v>
      </c>
      <c r="E145" s="71" t="s">
        <v>47</v>
      </c>
      <c r="F145" s="72">
        <f t="shared" si="4"/>
        <v>15000</v>
      </c>
    </row>
    <row r="146" spans="1:6" ht="27" customHeight="1" x14ac:dyDescent="0.25">
      <c r="A146" s="67" t="s">
        <v>348</v>
      </c>
      <c r="B146" s="68" t="s">
        <v>146</v>
      </c>
      <c r="C146" s="69" t="s">
        <v>349</v>
      </c>
      <c r="D146" s="70">
        <v>15000</v>
      </c>
      <c r="E146" s="71" t="s">
        <v>47</v>
      </c>
      <c r="F146" s="72">
        <f t="shared" si="4"/>
        <v>15000</v>
      </c>
    </row>
    <row r="147" spans="1:6" ht="23.25" customHeight="1" x14ac:dyDescent="0.25">
      <c r="A147" s="67" t="s">
        <v>350</v>
      </c>
      <c r="B147" s="68" t="s">
        <v>146</v>
      </c>
      <c r="C147" s="69" t="s">
        <v>351</v>
      </c>
      <c r="D147" s="70">
        <v>50000</v>
      </c>
      <c r="E147" s="71" t="s">
        <v>47</v>
      </c>
      <c r="F147" s="72">
        <f t="shared" si="4"/>
        <v>50000</v>
      </c>
    </row>
    <row r="148" spans="1:6" ht="51.75" customHeight="1" x14ac:dyDescent="0.25">
      <c r="A148" s="67" t="s">
        <v>352</v>
      </c>
      <c r="B148" s="68" t="s">
        <v>146</v>
      </c>
      <c r="C148" s="69" t="s">
        <v>353</v>
      </c>
      <c r="D148" s="70">
        <v>50000</v>
      </c>
      <c r="E148" s="71" t="s">
        <v>47</v>
      </c>
      <c r="F148" s="72">
        <f t="shared" si="4"/>
        <v>50000</v>
      </c>
    </row>
    <row r="149" spans="1:6" ht="96" customHeight="1" x14ac:dyDescent="0.25">
      <c r="A149" s="73" t="s">
        <v>354</v>
      </c>
      <c r="B149" s="68" t="s">
        <v>146</v>
      </c>
      <c r="C149" s="69" t="s">
        <v>355</v>
      </c>
      <c r="D149" s="70">
        <v>50000</v>
      </c>
      <c r="E149" s="71" t="s">
        <v>47</v>
      </c>
      <c r="F149" s="72">
        <f t="shared" si="4"/>
        <v>50000</v>
      </c>
    </row>
    <row r="150" spans="1:6" ht="30" customHeight="1" x14ac:dyDescent="0.25">
      <c r="A150" s="67" t="s">
        <v>160</v>
      </c>
      <c r="B150" s="68" t="s">
        <v>146</v>
      </c>
      <c r="C150" s="69" t="s">
        <v>356</v>
      </c>
      <c r="D150" s="70">
        <v>50000</v>
      </c>
      <c r="E150" s="71" t="s">
        <v>47</v>
      </c>
      <c r="F150" s="72">
        <f t="shared" si="4"/>
        <v>50000</v>
      </c>
    </row>
    <row r="151" spans="1:6" ht="24" customHeight="1" x14ac:dyDescent="0.25">
      <c r="A151" s="67" t="s">
        <v>162</v>
      </c>
      <c r="B151" s="68" t="s">
        <v>146</v>
      </c>
      <c r="C151" s="69" t="s">
        <v>357</v>
      </c>
      <c r="D151" s="70">
        <v>50000</v>
      </c>
      <c r="E151" s="71" t="s">
        <v>47</v>
      </c>
      <c r="F151" s="72">
        <f t="shared" si="4"/>
        <v>50000</v>
      </c>
    </row>
    <row r="152" spans="1:6" ht="36.75" customHeight="1" x14ac:dyDescent="0.25">
      <c r="A152" s="67" t="s">
        <v>358</v>
      </c>
      <c r="B152" s="68" t="s">
        <v>146</v>
      </c>
      <c r="C152" s="69" t="s">
        <v>359</v>
      </c>
      <c r="D152" s="70">
        <v>2000</v>
      </c>
      <c r="E152" s="71" t="s">
        <v>47</v>
      </c>
      <c r="F152" s="72">
        <f t="shared" si="4"/>
        <v>2000</v>
      </c>
    </row>
    <row r="153" spans="1:6" ht="40.5" customHeight="1" x14ac:dyDescent="0.25">
      <c r="A153" s="67" t="s">
        <v>360</v>
      </c>
      <c r="B153" s="68" t="s">
        <v>146</v>
      </c>
      <c r="C153" s="69" t="s">
        <v>361</v>
      </c>
      <c r="D153" s="70">
        <v>2000</v>
      </c>
      <c r="E153" s="71" t="s">
        <v>47</v>
      </c>
      <c r="F153" s="72">
        <f t="shared" si="4"/>
        <v>2000</v>
      </c>
    </row>
    <row r="154" spans="1:6" ht="93" customHeight="1" x14ac:dyDescent="0.25">
      <c r="A154" s="73" t="s">
        <v>362</v>
      </c>
      <c r="B154" s="68" t="s">
        <v>146</v>
      </c>
      <c r="C154" s="69" t="s">
        <v>363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194</v>
      </c>
      <c r="B155" s="68" t="s">
        <v>146</v>
      </c>
      <c r="C155" s="69" t="s">
        <v>364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67" t="s">
        <v>196</v>
      </c>
      <c r="B156" s="68" t="s">
        <v>146</v>
      </c>
      <c r="C156" s="69" t="s">
        <v>365</v>
      </c>
      <c r="D156" s="70">
        <v>2000</v>
      </c>
      <c r="E156" s="71" t="s">
        <v>47</v>
      </c>
      <c r="F156" s="72">
        <f t="shared" si="4"/>
        <v>2000</v>
      </c>
    </row>
    <row r="157" spans="1:6" ht="15" x14ac:dyDescent="0.25">
      <c r="A157" s="55" t="s">
        <v>366</v>
      </c>
      <c r="B157" s="56" t="s">
        <v>146</v>
      </c>
      <c r="C157" s="57" t="s">
        <v>367</v>
      </c>
      <c r="D157" s="58">
        <v>38000</v>
      </c>
      <c r="E157" s="59" t="s">
        <v>47</v>
      </c>
      <c r="F157" s="60">
        <f t="shared" si="4"/>
        <v>38000</v>
      </c>
    </row>
    <row r="158" spans="1:6" ht="28.5" customHeight="1" x14ac:dyDescent="0.25">
      <c r="A158" s="55" t="s">
        <v>368</v>
      </c>
      <c r="B158" s="56" t="s">
        <v>146</v>
      </c>
      <c r="C158" s="57" t="s">
        <v>369</v>
      </c>
      <c r="D158" s="58">
        <v>38000</v>
      </c>
      <c r="E158" s="59" t="s">
        <v>47</v>
      </c>
      <c r="F158" s="60">
        <f t="shared" si="4"/>
        <v>38000</v>
      </c>
    </row>
    <row r="159" spans="1:6" ht="28.5" customHeight="1" x14ac:dyDescent="0.25">
      <c r="A159" s="67" t="s">
        <v>164</v>
      </c>
      <c r="B159" s="68" t="s">
        <v>146</v>
      </c>
      <c r="C159" s="69" t="s">
        <v>370</v>
      </c>
      <c r="D159" s="70">
        <v>38000</v>
      </c>
      <c r="E159" s="71" t="s">
        <v>47</v>
      </c>
      <c r="F159" s="72">
        <f t="shared" si="4"/>
        <v>38000</v>
      </c>
    </row>
    <row r="160" spans="1:6" ht="34.5" customHeight="1" x14ac:dyDescent="0.25">
      <c r="A160" s="67" t="s">
        <v>371</v>
      </c>
      <c r="B160" s="68" t="s">
        <v>146</v>
      </c>
      <c r="C160" s="69" t="s">
        <v>372</v>
      </c>
      <c r="D160" s="70">
        <v>38000</v>
      </c>
      <c r="E160" s="71" t="s">
        <v>47</v>
      </c>
      <c r="F160" s="72">
        <f t="shared" si="4"/>
        <v>38000</v>
      </c>
    </row>
    <row r="161" spans="1:6" ht="49.5" customHeight="1" x14ac:dyDescent="0.25">
      <c r="A161" s="67" t="s">
        <v>373</v>
      </c>
      <c r="B161" s="68" t="s">
        <v>146</v>
      </c>
      <c r="C161" s="69" t="s">
        <v>374</v>
      </c>
      <c r="D161" s="70">
        <v>38000</v>
      </c>
      <c r="E161" s="71" t="s">
        <v>47</v>
      </c>
      <c r="F161" s="72">
        <f t="shared" si="4"/>
        <v>38000</v>
      </c>
    </row>
    <row r="162" spans="1:6" ht="26.25" customHeight="1" x14ac:dyDescent="0.25">
      <c r="A162" s="67" t="s">
        <v>160</v>
      </c>
      <c r="B162" s="68" t="s">
        <v>146</v>
      </c>
      <c r="C162" s="69" t="s">
        <v>375</v>
      </c>
      <c r="D162" s="70">
        <v>38000</v>
      </c>
      <c r="E162" s="71" t="s">
        <v>47</v>
      </c>
      <c r="F162" s="72">
        <f t="shared" si="4"/>
        <v>38000</v>
      </c>
    </row>
    <row r="163" spans="1:6" ht="24" customHeight="1" x14ac:dyDescent="0.25">
      <c r="A163" s="67" t="s">
        <v>162</v>
      </c>
      <c r="B163" s="68" t="s">
        <v>146</v>
      </c>
      <c r="C163" s="69" t="s">
        <v>376</v>
      </c>
      <c r="D163" s="70">
        <v>38000</v>
      </c>
      <c r="E163" s="71" t="s">
        <v>47</v>
      </c>
      <c r="F163" s="72">
        <f t="shared" si="4"/>
        <v>38000</v>
      </c>
    </row>
    <row r="164" spans="1:6" ht="15" x14ac:dyDescent="0.25">
      <c r="A164" s="55" t="s">
        <v>377</v>
      </c>
      <c r="B164" s="56" t="s">
        <v>146</v>
      </c>
      <c r="C164" s="57" t="s">
        <v>378</v>
      </c>
      <c r="D164" s="58">
        <v>7224500</v>
      </c>
      <c r="E164" s="59">
        <v>3354565.44</v>
      </c>
      <c r="F164" s="60">
        <f t="shared" si="4"/>
        <v>3869934.56</v>
      </c>
    </row>
    <row r="165" spans="1:6" ht="15" x14ac:dyDescent="0.25">
      <c r="A165" s="55" t="s">
        <v>379</v>
      </c>
      <c r="B165" s="56" t="s">
        <v>146</v>
      </c>
      <c r="C165" s="57" t="s">
        <v>380</v>
      </c>
      <c r="D165" s="58">
        <v>7224500</v>
      </c>
      <c r="E165" s="59">
        <v>3354565.44</v>
      </c>
      <c r="F165" s="60">
        <f t="shared" si="4"/>
        <v>3869934.56</v>
      </c>
    </row>
    <row r="166" spans="1:6" ht="51" customHeight="1" x14ac:dyDescent="0.25">
      <c r="A166" s="67" t="s">
        <v>154</v>
      </c>
      <c r="B166" s="68" t="s">
        <v>146</v>
      </c>
      <c r="C166" s="69" t="s">
        <v>381</v>
      </c>
      <c r="D166" s="70">
        <v>36000</v>
      </c>
      <c r="E166" s="71">
        <v>18000</v>
      </c>
      <c r="F166" s="72">
        <f t="shared" si="4"/>
        <v>18000</v>
      </c>
    </row>
    <row r="167" spans="1:6" ht="60.75" customHeight="1" x14ac:dyDescent="0.25">
      <c r="A167" s="67" t="s">
        <v>156</v>
      </c>
      <c r="B167" s="68" t="s">
        <v>146</v>
      </c>
      <c r="C167" s="69" t="s">
        <v>382</v>
      </c>
      <c r="D167" s="70">
        <v>36000</v>
      </c>
      <c r="E167" s="71">
        <v>18000</v>
      </c>
      <c r="F167" s="72">
        <f t="shared" si="4"/>
        <v>18000</v>
      </c>
    </row>
    <row r="168" spans="1:6" ht="69" customHeight="1" x14ac:dyDescent="0.25">
      <c r="A168" s="73" t="s">
        <v>158</v>
      </c>
      <c r="B168" s="68" t="s">
        <v>146</v>
      </c>
      <c r="C168" s="69" t="s">
        <v>383</v>
      </c>
      <c r="D168" s="70">
        <v>36000</v>
      </c>
      <c r="E168" s="71">
        <v>18000</v>
      </c>
      <c r="F168" s="72">
        <f t="shared" si="4"/>
        <v>18000</v>
      </c>
    </row>
    <row r="169" spans="1:6" ht="22.5" customHeight="1" x14ac:dyDescent="0.25">
      <c r="A169" s="67" t="s">
        <v>160</v>
      </c>
      <c r="B169" s="68" t="s">
        <v>146</v>
      </c>
      <c r="C169" s="69" t="s">
        <v>384</v>
      </c>
      <c r="D169" s="70">
        <v>36000</v>
      </c>
      <c r="E169" s="71">
        <v>18000</v>
      </c>
      <c r="F169" s="72">
        <f t="shared" si="4"/>
        <v>18000</v>
      </c>
    </row>
    <row r="170" spans="1:6" ht="24.75" customHeight="1" x14ac:dyDescent="0.25">
      <c r="A170" s="67" t="s">
        <v>162</v>
      </c>
      <c r="B170" s="68" t="s">
        <v>146</v>
      </c>
      <c r="C170" s="69" t="s">
        <v>385</v>
      </c>
      <c r="D170" s="70">
        <v>36000</v>
      </c>
      <c r="E170" s="71">
        <v>18000</v>
      </c>
      <c r="F170" s="72">
        <f t="shared" si="4"/>
        <v>18000</v>
      </c>
    </row>
    <row r="171" spans="1:6" ht="14.25" customHeight="1" x14ac:dyDescent="0.25">
      <c r="A171" s="67" t="s">
        <v>386</v>
      </c>
      <c r="B171" s="68" t="s">
        <v>146</v>
      </c>
      <c r="C171" s="69" t="s">
        <v>387</v>
      </c>
      <c r="D171" s="70">
        <v>7188500</v>
      </c>
      <c r="E171" s="71">
        <v>3336565.44</v>
      </c>
      <c r="F171" s="72">
        <f t="shared" si="4"/>
        <v>3851934.56</v>
      </c>
    </row>
    <row r="172" spans="1:6" ht="24" customHeight="1" x14ac:dyDescent="0.25">
      <c r="A172" s="67" t="s">
        <v>388</v>
      </c>
      <c r="B172" s="68" t="s">
        <v>146</v>
      </c>
      <c r="C172" s="69" t="s">
        <v>389</v>
      </c>
      <c r="D172" s="70">
        <v>7188500</v>
      </c>
      <c r="E172" s="71">
        <v>3336565.44</v>
      </c>
      <c r="F172" s="72">
        <f t="shared" si="4"/>
        <v>3851934.56</v>
      </c>
    </row>
    <row r="173" spans="1:6" ht="45.75" customHeight="1" x14ac:dyDescent="0.25">
      <c r="A173" s="67" t="s">
        <v>390</v>
      </c>
      <c r="B173" s="68" t="s">
        <v>146</v>
      </c>
      <c r="C173" s="69" t="s">
        <v>391</v>
      </c>
      <c r="D173" s="70">
        <v>7117500</v>
      </c>
      <c r="E173" s="71">
        <v>3267751.45</v>
      </c>
      <c r="F173" s="72">
        <f t="shared" si="4"/>
        <v>3849748.55</v>
      </c>
    </row>
    <row r="174" spans="1:6" ht="46.9" customHeight="1" x14ac:dyDescent="0.25">
      <c r="A174" s="67" t="s">
        <v>170</v>
      </c>
      <c r="B174" s="68" t="s">
        <v>146</v>
      </c>
      <c r="C174" s="69" t="s">
        <v>392</v>
      </c>
      <c r="D174" s="70">
        <v>4971800</v>
      </c>
      <c r="E174" s="71">
        <v>2238186.7999999998</v>
      </c>
      <c r="F174" s="72">
        <f t="shared" si="4"/>
        <v>2733613.2</v>
      </c>
    </row>
    <row r="175" spans="1:6" ht="15" x14ac:dyDescent="0.25">
      <c r="A175" s="67" t="s">
        <v>393</v>
      </c>
      <c r="B175" s="68" t="s">
        <v>146</v>
      </c>
      <c r="C175" s="69" t="s">
        <v>394</v>
      </c>
      <c r="D175" s="70">
        <v>3470300</v>
      </c>
      <c r="E175" s="71">
        <v>1678448.91</v>
      </c>
      <c r="F175" s="72">
        <f t="shared" ref="F175:F206" si="5">IF(OR(D175="-",IF(E175="-",0,E175)&gt;=IF(D175="-",0,D175)),"-",IF(D175="-",0,D175)-IF(E175="-",0,E175))</f>
        <v>1791851.09</v>
      </c>
    </row>
    <row r="176" spans="1:6" ht="39" customHeight="1" x14ac:dyDescent="0.25">
      <c r="A176" s="67" t="s">
        <v>395</v>
      </c>
      <c r="B176" s="68" t="s">
        <v>146</v>
      </c>
      <c r="C176" s="69" t="s">
        <v>396</v>
      </c>
      <c r="D176" s="70">
        <v>1501500</v>
      </c>
      <c r="E176" s="71">
        <v>559737.89</v>
      </c>
      <c r="F176" s="72">
        <f t="shared" si="5"/>
        <v>941762.11</v>
      </c>
    </row>
    <row r="177" spans="1:6" ht="25.5" customHeight="1" x14ac:dyDescent="0.25">
      <c r="A177" s="67" t="s">
        <v>160</v>
      </c>
      <c r="B177" s="68" t="s">
        <v>146</v>
      </c>
      <c r="C177" s="69" t="s">
        <v>397</v>
      </c>
      <c r="D177" s="70">
        <v>2135700</v>
      </c>
      <c r="E177" s="71">
        <v>1029564.65</v>
      </c>
      <c r="F177" s="72">
        <f t="shared" si="5"/>
        <v>1106135.3500000001</v>
      </c>
    </row>
    <row r="178" spans="1:6" ht="25.5" customHeight="1" x14ac:dyDescent="0.25">
      <c r="A178" s="67" t="s">
        <v>162</v>
      </c>
      <c r="B178" s="68" t="s">
        <v>146</v>
      </c>
      <c r="C178" s="69" t="s">
        <v>398</v>
      </c>
      <c r="D178" s="70">
        <v>1062300</v>
      </c>
      <c r="E178" s="71">
        <v>389806.45</v>
      </c>
      <c r="F178" s="72">
        <f t="shared" si="5"/>
        <v>672493.55</v>
      </c>
    </row>
    <row r="179" spans="1:6" ht="15" x14ac:dyDescent="0.25">
      <c r="A179" s="67" t="s">
        <v>182</v>
      </c>
      <c r="B179" s="68" t="s">
        <v>146</v>
      </c>
      <c r="C179" s="69" t="s">
        <v>399</v>
      </c>
      <c r="D179" s="70">
        <v>1073400</v>
      </c>
      <c r="E179" s="71">
        <v>639758.19999999995</v>
      </c>
      <c r="F179" s="72">
        <f t="shared" si="5"/>
        <v>433641.80000000005</v>
      </c>
    </row>
    <row r="180" spans="1:6" ht="15" x14ac:dyDescent="0.25">
      <c r="A180" s="67" t="s">
        <v>184</v>
      </c>
      <c r="B180" s="68" t="s">
        <v>146</v>
      </c>
      <c r="C180" s="69" t="s">
        <v>400</v>
      </c>
      <c r="D180" s="70">
        <v>10000</v>
      </c>
      <c r="E180" s="71" t="s">
        <v>47</v>
      </c>
      <c r="F180" s="72">
        <f t="shared" si="5"/>
        <v>10000</v>
      </c>
    </row>
    <row r="181" spans="1:6" ht="15" x14ac:dyDescent="0.25">
      <c r="A181" s="67" t="s">
        <v>228</v>
      </c>
      <c r="B181" s="68" t="s">
        <v>146</v>
      </c>
      <c r="C181" s="69" t="s">
        <v>401</v>
      </c>
      <c r="D181" s="70">
        <v>10000</v>
      </c>
      <c r="E181" s="71" t="s">
        <v>47</v>
      </c>
      <c r="F181" s="72">
        <f t="shared" si="5"/>
        <v>10000</v>
      </c>
    </row>
    <row r="182" spans="1:6" ht="36.75" customHeight="1" x14ac:dyDescent="0.25">
      <c r="A182" s="67" t="s">
        <v>402</v>
      </c>
      <c r="B182" s="68" t="s">
        <v>146</v>
      </c>
      <c r="C182" s="69" t="s">
        <v>403</v>
      </c>
      <c r="D182" s="70">
        <v>10000</v>
      </c>
      <c r="E182" s="71">
        <v>7954</v>
      </c>
      <c r="F182" s="72">
        <f t="shared" si="5"/>
        <v>2046</v>
      </c>
    </row>
    <row r="183" spans="1:6" ht="15" x14ac:dyDescent="0.25">
      <c r="A183" s="67" t="s">
        <v>184</v>
      </c>
      <c r="B183" s="68" t="s">
        <v>146</v>
      </c>
      <c r="C183" s="69" t="s">
        <v>404</v>
      </c>
      <c r="D183" s="70">
        <v>10000</v>
      </c>
      <c r="E183" s="71">
        <v>7954</v>
      </c>
      <c r="F183" s="72">
        <f t="shared" si="5"/>
        <v>2046</v>
      </c>
    </row>
    <row r="184" spans="1:6" ht="29.25" customHeight="1" x14ac:dyDescent="0.25">
      <c r="A184" s="67" t="s">
        <v>348</v>
      </c>
      <c r="B184" s="68" t="s">
        <v>146</v>
      </c>
      <c r="C184" s="69" t="s">
        <v>405</v>
      </c>
      <c r="D184" s="70">
        <v>10000</v>
      </c>
      <c r="E184" s="71">
        <v>7954</v>
      </c>
      <c r="F184" s="72">
        <f t="shared" si="5"/>
        <v>2046</v>
      </c>
    </row>
    <row r="185" spans="1:6" ht="15" x14ac:dyDescent="0.25">
      <c r="A185" s="67" t="s">
        <v>406</v>
      </c>
      <c r="B185" s="68" t="s">
        <v>146</v>
      </c>
      <c r="C185" s="69" t="s">
        <v>407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67" t="s">
        <v>408</v>
      </c>
      <c r="B186" s="68" t="s">
        <v>146</v>
      </c>
      <c r="C186" s="69" t="s">
        <v>409</v>
      </c>
      <c r="D186" s="70">
        <v>61000</v>
      </c>
      <c r="E186" s="71">
        <v>60859.99</v>
      </c>
      <c r="F186" s="72">
        <f t="shared" si="5"/>
        <v>140.01000000000204</v>
      </c>
    </row>
    <row r="187" spans="1:6" ht="15" x14ac:dyDescent="0.25">
      <c r="A187" s="67" t="s">
        <v>410</v>
      </c>
      <c r="B187" s="68" t="s">
        <v>146</v>
      </c>
      <c r="C187" s="69" t="s">
        <v>411</v>
      </c>
      <c r="D187" s="70">
        <v>61000</v>
      </c>
      <c r="E187" s="71">
        <v>60859.99</v>
      </c>
      <c r="F187" s="72">
        <f t="shared" si="5"/>
        <v>140.01000000000204</v>
      </c>
    </row>
    <row r="188" spans="1:6" ht="15" x14ac:dyDescent="0.25">
      <c r="A188" s="55" t="s">
        <v>412</v>
      </c>
      <c r="B188" s="56" t="s">
        <v>146</v>
      </c>
      <c r="C188" s="57" t="s">
        <v>413</v>
      </c>
      <c r="D188" s="58">
        <v>300000</v>
      </c>
      <c r="E188" s="59">
        <v>141058.32</v>
      </c>
      <c r="F188" s="60">
        <f t="shared" si="5"/>
        <v>158941.68</v>
      </c>
    </row>
    <row r="189" spans="1:6" ht="15" x14ac:dyDescent="0.25">
      <c r="A189" s="55" t="s">
        <v>414</v>
      </c>
      <c r="B189" s="56" t="s">
        <v>146</v>
      </c>
      <c r="C189" s="57" t="s">
        <v>415</v>
      </c>
      <c r="D189" s="58">
        <v>300000</v>
      </c>
      <c r="E189" s="59">
        <v>141058.32</v>
      </c>
      <c r="F189" s="60">
        <f t="shared" si="5"/>
        <v>158941.68</v>
      </c>
    </row>
    <row r="190" spans="1:6" ht="18.75" customHeight="1" x14ac:dyDescent="0.25">
      <c r="A190" s="67" t="s">
        <v>416</v>
      </c>
      <c r="B190" s="68" t="s">
        <v>146</v>
      </c>
      <c r="C190" s="69" t="s">
        <v>417</v>
      </c>
      <c r="D190" s="70">
        <v>300000</v>
      </c>
      <c r="E190" s="71">
        <v>141058.32</v>
      </c>
      <c r="F190" s="72">
        <f t="shared" si="5"/>
        <v>158941.68</v>
      </c>
    </row>
    <row r="191" spans="1:6" ht="38.25" customHeight="1" x14ac:dyDescent="0.25">
      <c r="A191" s="67" t="s">
        <v>418</v>
      </c>
      <c r="B191" s="68" t="s">
        <v>146</v>
      </c>
      <c r="C191" s="69" t="s">
        <v>419</v>
      </c>
      <c r="D191" s="70">
        <v>300000</v>
      </c>
      <c r="E191" s="71">
        <v>141058.32</v>
      </c>
      <c r="F191" s="72">
        <f t="shared" si="5"/>
        <v>158941.68</v>
      </c>
    </row>
    <row r="192" spans="1:6" ht="46.5" customHeight="1" x14ac:dyDescent="0.25">
      <c r="A192" s="67" t="s">
        <v>420</v>
      </c>
      <c r="B192" s="68" t="s">
        <v>146</v>
      </c>
      <c r="C192" s="69" t="s">
        <v>421</v>
      </c>
      <c r="D192" s="70">
        <v>300000</v>
      </c>
      <c r="E192" s="71">
        <v>141058.32</v>
      </c>
      <c r="F192" s="72">
        <f t="shared" si="5"/>
        <v>158941.68</v>
      </c>
    </row>
    <row r="193" spans="1:6" ht="15" x14ac:dyDescent="0.25">
      <c r="A193" s="67" t="s">
        <v>408</v>
      </c>
      <c r="B193" s="68" t="s">
        <v>146</v>
      </c>
      <c r="C193" s="69" t="s">
        <v>422</v>
      </c>
      <c r="D193" s="70">
        <v>300000</v>
      </c>
      <c r="E193" s="71">
        <v>141058.32</v>
      </c>
      <c r="F193" s="72">
        <f t="shared" si="5"/>
        <v>158941.68</v>
      </c>
    </row>
    <row r="194" spans="1:6" ht="15" x14ac:dyDescent="0.25">
      <c r="A194" s="67" t="s">
        <v>423</v>
      </c>
      <c r="B194" s="68" t="s">
        <v>146</v>
      </c>
      <c r="C194" s="69" t="s">
        <v>424</v>
      </c>
      <c r="D194" s="70">
        <v>300000</v>
      </c>
      <c r="E194" s="71">
        <v>141058.32</v>
      </c>
      <c r="F194" s="72">
        <f t="shared" si="5"/>
        <v>158941.68</v>
      </c>
    </row>
    <row r="195" spans="1:6" ht="15" x14ac:dyDescent="0.25">
      <c r="A195" s="55" t="s">
        <v>425</v>
      </c>
      <c r="B195" s="56" t="s">
        <v>146</v>
      </c>
      <c r="C195" s="57" t="s">
        <v>426</v>
      </c>
      <c r="D195" s="58">
        <v>50000</v>
      </c>
      <c r="E195" s="59">
        <v>30880</v>
      </c>
      <c r="F195" s="60">
        <f t="shared" si="5"/>
        <v>19120</v>
      </c>
    </row>
    <row r="196" spans="1:6" ht="24.75" customHeight="1" x14ac:dyDescent="0.25">
      <c r="A196" s="55" t="s">
        <v>427</v>
      </c>
      <c r="B196" s="56" t="s">
        <v>146</v>
      </c>
      <c r="C196" s="57" t="s">
        <v>428</v>
      </c>
      <c r="D196" s="58">
        <v>50000</v>
      </c>
      <c r="E196" s="59">
        <v>30880</v>
      </c>
      <c r="F196" s="60">
        <f t="shared" si="5"/>
        <v>19120</v>
      </c>
    </row>
    <row r="197" spans="1:6" ht="27.75" customHeight="1" x14ac:dyDescent="0.25">
      <c r="A197" s="67" t="s">
        <v>429</v>
      </c>
      <c r="B197" s="68" t="s">
        <v>146</v>
      </c>
      <c r="C197" s="69" t="s">
        <v>430</v>
      </c>
      <c r="D197" s="70">
        <v>50000</v>
      </c>
      <c r="E197" s="71">
        <v>30880</v>
      </c>
      <c r="F197" s="72">
        <f t="shared" si="5"/>
        <v>19120</v>
      </c>
    </row>
    <row r="198" spans="1:6" ht="36.75" customHeight="1" x14ac:dyDescent="0.25">
      <c r="A198" s="67" t="s">
        <v>431</v>
      </c>
      <c r="B198" s="68" t="s">
        <v>146</v>
      </c>
      <c r="C198" s="69" t="s">
        <v>432</v>
      </c>
      <c r="D198" s="70">
        <v>50000</v>
      </c>
      <c r="E198" s="71">
        <v>30880</v>
      </c>
      <c r="F198" s="72">
        <f t="shared" si="5"/>
        <v>19120</v>
      </c>
    </row>
    <row r="199" spans="1:6" ht="47.25" customHeight="1" x14ac:dyDescent="0.25">
      <c r="A199" s="67" t="s">
        <v>433</v>
      </c>
      <c r="B199" s="68" t="s">
        <v>146</v>
      </c>
      <c r="C199" s="69" t="s">
        <v>434</v>
      </c>
      <c r="D199" s="70">
        <v>50000</v>
      </c>
      <c r="E199" s="71">
        <v>30880</v>
      </c>
      <c r="F199" s="72">
        <f t="shared" si="5"/>
        <v>19120</v>
      </c>
    </row>
    <row r="200" spans="1:6" ht="24.75" customHeight="1" x14ac:dyDescent="0.25">
      <c r="A200" s="67" t="s">
        <v>160</v>
      </c>
      <c r="B200" s="68" t="s">
        <v>146</v>
      </c>
      <c r="C200" s="69" t="s">
        <v>435</v>
      </c>
      <c r="D200" s="70">
        <v>50000</v>
      </c>
      <c r="E200" s="71">
        <v>30880</v>
      </c>
      <c r="F200" s="72">
        <f t="shared" si="5"/>
        <v>19120</v>
      </c>
    </row>
    <row r="201" spans="1:6" ht="24" customHeight="1" x14ac:dyDescent="0.25">
      <c r="A201" s="67" t="s">
        <v>162</v>
      </c>
      <c r="B201" s="68" t="s">
        <v>146</v>
      </c>
      <c r="C201" s="69" t="s">
        <v>436</v>
      </c>
      <c r="D201" s="70">
        <v>50000</v>
      </c>
      <c r="E201" s="71">
        <v>30880</v>
      </c>
      <c r="F201" s="72">
        <f t="shared" si="5"/>
        <v>19120</v>
      </c>
    </row>
    <row r="202" spans="1:6" ht="9" customHeight="1" x14ac:dyDescent="0.25">
      <c r="A202" s="74"/>
      <c r="B202" s="75"/>
      <c r="C202" s="76"/>
      <c r="D202" s="77"/>
      <c r="E202" s="75"/>
      <c r="F202" s="75"/>
    </row>
    <row r="203" spans="1:6" ht="13.5" customHeight="1" x14ac:dyDescent="0.25">
      <c r="A203" s="78" t="s">
        <v>437</v>
      </c>
      <c r="B203" s="79" t="s">
        <v>438</v>
      </c>
      <c r="C203" s="80" t="s">
        <v>147</v>
      </c>
      <c r="D203" s="81">
        <v>-246000</v>
      </c>
      <c r="E203" s="81">
        <v>3243751.46</v>
      </c>
      <c r="F203" s="82" t="s">
        <v>439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activeCell="A39" sqref="A39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440</v>
      </c>
      <c r="B1" s="130"/>
      <c r="C1" s="130"/>
      <c r="D1" s="130"/>
      <c r="E1" s="130"/>
      <c r="F1" s="130"/>
    </row>
    <row r="2" spans="1:6" ht="13.15" customHeight="1" x14ac:dyDescent="0.25">
      <c r="A2" s="110" t="s">
        <v>441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442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4" customHeight="1" x14ac:dyDescent="0.25">
      <c r="A12" s="85" t="s">
        <v>443</v>
      </c>
      <c r="B12" s="86" t="s">
        <v>444</v>
      </c>
      <c r="C12" s="87" t="s">
        <v>147</v>
      </c>
      <c r="D12" s="88">
        <v>246000</v>
      </c>
      <c r="E12" s="132">
        <v>-3243751.46</v>
      </c>
      <c r="F12" s="89">
        <v>3489751.46</v>
      </c>
    </row>
    <row r="13" spans="1:6" ht="18.75" customHeight="1" x14ac:dyDescent="0.25">
      <c r="A13" s="90" t="s">
        <v>34</v>
      </c>
      <c r="B13" s="91"/>
      <c r="C13" s="92"/>
      <c r="D13" s="93"/>
      <c r="E13" s="133"/>
      <c r="F13" s="94"/>
    </row>
    <row r="14" spans="1:6" ht="18.75" customHeight="1" x14ac:dyDescent="0.25">
      <c r="A14" s="55" t="s">
        <v>445</v>
      </c>
      <c r="B14" s="95" t="s">
        <v>446</v>
      </c>
      <c r="C14" s="96" t="s">
        <v>147</v>
      </c>
      <c r="D14" s="58" t="s">
        <v>47</v>
      </c>
      <c r="E14" s="134" t="s">
        <v>47</v>
      </c>
      <c r="F14" s="60" t="s">
        <v>47</v>
      </c>
    </row>
    <row r="15" spans="1:6" ht="15" x14ac:dyDescent="0.25">
      <c r="A15" s="90" t="s">
        <v>447</v>
      </c>
      <c r="B15" s="91"/>
      <c r="C15" s="92"/>
      <c r="D15" s="93"/>
      <c r="E15" s="133"/>
      <c r="F15" s="94"/>
    </row>
    <row r="16" spans="1:6" ht="15" x14ac:dyDescent="0.25">
      <c r="A16" s="55" t="s">
        <v>448</v>
      </c>
      <c r="B16" s="95" t="s">
        <v>449</v>
      </c>
      <c r="C16" s="96" t="s">
        <v>147</v>
      </c>
      <c r="D16" s="58" t="s">
        <v>47</v>
      </c>
      <c r="E16" s="134" t="s">
        <v>47</v>
      </c>
      <c r="F16" s="60" t="s">
        <v>47</v>
      </c>
    </row>
    <row r="17" spans="1:6" ht="15" x14ac:dyDescent="0.25">
      <c r="A17" s="90" t="s">
        <v>447</v>
      </c>
      <c r="B17" s="91"/>
      <c r="C17" s="92"/>
      <c r="D17" s="93"/>
      <c r="E17" s="133"/>
      <c r="F17" s="94"/>
    </row>
    <row r="18" spans="1:6" ht="15" x14ac:dyDescent="0.25">
      <c r="A18" s="85" t="s">
        <v>450</v>
      </c>
      <c r="B18" s="86" t="s">
        <v>451</v>
      </c>
      <c r="C18" s="87" t="s">
        <v>452</v>
      </c>
      <c r="D18" s="88">
        <v>246000</v>
      </c>
      <c r="E18" s="132">
        <v>-3243751.46</v>
      </c>
      <c r="F18" s="89">
        <v>3489751.46</v>
      </c>
    </row>
    <row r="19" spans="1:6" ht="29.25" customHeight="1" x14ac:dyDescent="0.25">
      <c r="A19" s="85" t="s">
        <v>453</v>
      </c>
      <c r="B19" s="86" t="s">
        <v>451</v>
      </c>
      <c r="C19" s="87" t="s">
        <v>454</v>
      </c>
      <c r="D19" s="88">
        <v>246000</v>
      </c>
      <c r="E19" s="132">
        <v>-3243751.46</v>
      </c>
      <c r="F19" s="89">
        <v>3489751.46</v>
      </c>
    </row>
    <row r="20" spans="1:6" ht="15" x14ac:dyDescent="0.25">
      <c r="A20" s="85" t="s">
        <v>455</v>
      </c>
      <c r="B20" s="86" t="s">
        <v>456</v>
      </c>
      <c r="C20" s="87" t="s">
        <v>457</v>
      </c>
      <c r="D20" s="88">
        <v>-18783400</v>
      </c>
      <c r="E20" s="132">
        <v>-11610276.15</v>
      </c>
      <c r="F20" s="89" t="s">
        <v>439</v>
      </c>
    </row>
    <row r="21" spans="1:6" ht="24.75" customHeight="1" x14ac:dyDescent="0.25">
      <c r="A21" s="26" t="s">
        <v>458</v>
      </c>
      <c r="B21" s="27" t="s">
        <v>456</v>
      </c>
      <c r="C21" s="97" t="s">
        <v>459</v>
      </c>
      <c r="D21" s="29">
        <v>-18783400</v>
      </c>
      <c r="E21" s="132">
        <v>-11610276.15</v>
      </c>
      <c r="F21" s="98" t="s">
        <v>439</v>
      </c>
    </row>
    <row r="22" spans="1:6" ht="15" x14ac:dyDescent="0.25">
      <c r="A22" s="85" t="s">
        <v>460</v>
      </c>
      <c r="B22" s="86" t="s">
        <v>461</v>
      </c>
      <c r="C22" s="87" t="s">
        <v>462</v>
      </c>
      <c r="D22" s="88">
        <v>19029400</v>
      </c>
      <c r="E22" s="132">
        <v>8366524.6900000004</v>
      </c>
      <c r="F22" s="89" t="s">
        <v>439</v>
      </c>
    </row>
    <row r="23" spans="1:6" ht="27" customHeight="1" x14ac:dyDescent="0.25">
      <c r="A23" s="26" t="s">
        <v>463</v>
      </c>
      <c r="B23" s="27" t="s">
        <v>461</v>
      </c>
      <c r="C23" s="97" t="s">
        <v>464</v>
      </c>
      <c r="D23" s="29">
        <v>19029400</v>
      </c>
      <c r="E23" s="132">
        <v>8366524.6900000004</v>
      </c>
      <c r="F23" s="98" t="s">
        <v>439</v>
      </c>
    </row>
    <row r="24" spans="1:6" ht="12.75" customHeight="1" thickBot="1" x14ac:dyDescent="0.3">
      <c r="A24" s="99"/>
      <c r="B24" s="100"/>
      <c r="C24" s="101"/>
      <c r="D24" s="102"/>
      <c r="E24" s="102"/>
      <c r="F24" s="103"/>
    </row>
    <row r="25" spans="1:6" ht="12.75" customHeight="1" x14ac:dyDescent="0.25">
      <c r="A25" s="135"/>
      <c r="B25" s="136"/>
      <c r="C25" s="137"/>
      <c r="D25" s="138"/>
    </row>
    <row r="31" spans="1:6" ht="12.75" customHeight="1" x14ac:dyDescent="0.25">
      <c r="C31" t="s">
        <v>481</v>
      </c>
    </row>
    <row r="35" spans="1:6" ht="15" x14ac:dyDescent="0.25"/>
    <row r="36" spans="1:6" ht="12.75" customHeight="1" x14ac:dyDescent="0.25">
      <c r="E36" s="2"/>
      <c r="F36" s="104"/>
    </row>
    <row r="37" spans="1:6" ht="12.75" customHeight="1" x14ac:dyDescent="0.25">
      <c r="A37" s="139" t="s">
        <v>482</v>
      </c>
      <c r="D37" s="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F13">
    <cfRule type="cellIs" priority="2" operator="equal">
      <formula>0</formula>
    </cfRule>
  </conditionalFormatting>
  <conditionalFormatting sqref="E28:F28">
    <cfRule type="cellIs" priority="3" operator="equal">
      <formula>0</formula>
    </cfRule>
  </conditionalFormatting>
  <conditionalFormatting sqref="E30:F30">
    <cfRule type="cellIs" priority="4" operator="equal">
      <formula>0</formula>
    </cfRule>
  </conditionalFormatting>
  <conditionalFormatting sqref="E101:F101">
    <cfRule type="cellIs" priority="5" operator="equal">
      <formula>0</formula>
    </cfRule>
  </conditionalFormatting>
  <conditionalFormatting sqref="E13 E15">
    <cfRule type="cellIs" priority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465</v>
      </c>
      <c r="B1" t="s">
        <v>466</v>
      </c>
    </row>
    <row r="2" spans="1:2" x14ac:dyDescent="0.25">
      <c r="A2" t="s">
        <v>467</v>
      </c>
      <c r="B2" t="s">
        <v>468</v>
      </c>
    </row>
    <row r="3" spans="1:2" x14ac:dyDescent="0.25">
      <c r="A3" t="s">
        <v>469</v>
      </c>
      <c r="B3" t="s">
        <v>7</v>
      </c>
    </row>
    <row r="4" spans="1:2" x14ac:dyDescent="0.25">
      <c r="A4" t="s">
        <v>470</v>
      </c>
      <c r="B4" t="s">
        <v>471</v>
      </c>
    </row>
    <row r="5" spans="1:2" x14ac:dyDescent="0.25">
      <c r="A5" t="s">
        <v>472</v>
      </c>
      <c r="B5" t="s">
        <v>473</v>
      </c>
    </row>
    <row r="6" spans="1:2" x14ac:dyDescent="0.25">
      <c r="A6" t="s">
        <v>474</v>
      </c>
      <c r="B6" t="s">
        <v>466</v>
      </c>
    </row>
    <row r="7" spans="1:2" x14ac:dyDescent="0.25">
      <c r="A7" t="s">
        <v>475</v>
      </c>
      <c r="B7" t="s">
        <v>0</v>
      </c>
    </row>
    <row r="8" spans="1:2" x14ac:dyDescent="0.25">
      <c r="A8" t="s">
        <v>476</v>
      </c>
      <c r="B8" t="s">
        <v>0</v>
      </c>
    </row>
    <row r="9" spans="1:2" x14ac:dyDescent="0.25">
      <c r="A9" t="s">
        <v>477</v>
      </c>
      <c r="B9" t="s">
        <v>478</v>
      </c>
    </row>
    <row r="10" spans="1:2" x14ac:dyDescent="0.25">
      <c r="A10" t="s">
        <v>479</v>
      </c>
      <c r="B10" t="s">
        <v>19</v>
      </c>
    </row>
    <row r="11" spans="1:2" x14ac:dyDescent="0.25">
      <c r="A11" t="s">
        <v>480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cp:lastPrinted>2024-08-22T09:04:53Z</cp:lastPrinted>
  <dcterms:created xsi:type="dcterms:W3CDTF">2024-08-22T08:42:48Z</dcterms:created>
  <dcterms:modified xsi:type="dcterms:W3CDTF">2024-08-22T09:05:52Z</dcterms:modified>
</cp:coreProperties>
</file>