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0" i="2" l="1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<sst xmlns="http://schemas.openxmlformats.org/spreadsheetml/2006/main" count="1033" uniqueCount="550">
  <si>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</si>
  <si>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</si>
  <si>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</si>
  <si>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</si>
  <si>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</si>
  <si>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</si>
  <si>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</si>
  <si>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</si>
  <si>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</si>
  <si>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</si>
  <si>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</si>
  <si>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</si>
  <si>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</si>
  <si>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</si>
  <si>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</si>
  <si>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</si>
  <si>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</si>
  <si>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</si>
  <si>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</si>
  <si>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</si>
  <si>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</si>
  <si>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</si>
  <si>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</si>
  <si>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</si>
  <si>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</si>
  <si>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</si>
  <si>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</si>
  <si>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</si>
  <si>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</si>
  <si>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</si>
  <si>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</si>
  <si>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</si>
  <si>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</si>
  <si>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</si>
  <si>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</si>
  <si>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</si>
  <si>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</si>
  <si>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</si>
  <si>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</si>
  <si>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</si>
  <si>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</si>
  <si>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</si>
  <si>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</si>
  <si>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</si>
  <si>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</si>
  <si>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</si>
  <si>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</si>
  <si>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</si>
  <si>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</si>
  <si>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</si>
  <si>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</si>
  <si>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</si>
  <si>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</si>
  <si>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</si>
  <si>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</si>
  <si>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</si>
  <si>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</si>
  <si>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</si>
  <si>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</si>
  <si>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</si>
  <si>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</si>
  <si>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</si>
  <si>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</si>
  <si>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</si>
  <si>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</si>
  <si>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</si>
  <si>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</si>
  <si>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</si>
  <si>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</si>
  <si>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</si>
  <si>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</si>
  <si>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</si>
  <si>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</si>
  <si>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</si>
  <si>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</si>
  <si>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</si>
  <si>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</si>
  <si>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</si>
  <si>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</si>
  <si>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</si>
  <si>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</si>
  <si>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</si>
  <si>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</si>
  <si>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</si>
  <si>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</si>
  <si>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</si>
  <si>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</si>
  <si>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</si>
  <si>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</si>
  <si>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</si>
  <si>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</si>
  <si>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</si>
  <si>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</si>
  <si>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</si>
  <si>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</si>
  <si>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</si>
  <si>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</si>
  <si>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</si>
  <si>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</si>
  <si>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</si>
  <si>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</si>
  <si>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</si>
  <si>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</si>
  <si>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</si>
  <si>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</si>
  <si>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</si>
  <si>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</si>
  <si>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</si>
  <si>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</si>
  <si>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</si>
  <si>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</si>
  <si>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</si>
  <si>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</si>
  <si>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</si>
  <si>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</si>
  <si>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</si>
  <si>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</si>
  <si>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</si>
  <si>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</si>
  <si>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</si>
  <si>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</si>
  <si>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</si>
  <si>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</si>
  <si>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</si>
  <si>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</si>
  <si>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</si>
  <si>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</si>
  <si>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</si>
  <si>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</si>
  <si>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</si>
  <si>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</si>
  <si>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</si>
  <si>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</si>
  <si>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</si>
  <si>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</si>
  <si>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</si>
  <si>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</si>
  <si>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</si>
  <si>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</si>
  <si>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</si>
  <si>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</si>
  <si>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</si>
  <si>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</si>
  <si>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</si>
  <si>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</si>
  <si>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</si>
  <si>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</si>
  <si>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</si>
  <si>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</si>
  <si>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</si>
  <si>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</si>
  <si>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</si>
  <si>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</si>
  <si>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</si>
  <si>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</si>
  <si>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</si>
  <si>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</si>
  <si>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</si>
  <si>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</si>
  <si>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</si>
  <si>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</si>
  <si>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</si>
  <si>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</si>
  <si>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</si>
  <si>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</si>
  <si>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</si>
  <si>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</si>
  <si>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</si>
  <si>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</si>
  <si>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</si>
  <si>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</si>
  <si>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</si>
  <si>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</si>
  <si>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</si>
  <si>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</si>
  <si>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</si>
  <si>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</si>
  <si>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</si>
  <si>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</si>
  <si>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</si>
  <si>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</si>
  <si>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</si>
  <si>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</si>
  <si>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</si>
  <si>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</si>
  <si>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</si>
  <si>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</si>
  <si>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</si>
  <si>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</si>
  <si>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</si>
  <si>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</si>
  <si>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</si>
  <si>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</si>
  <si>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</si>
  <si>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</si>
  <si>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</si>
  <si>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</si>
  <si>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</si>
  <si>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</si>
  <si>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</si>
  <si>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</si>
  <si>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</si>
  <si>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</si>
  <si>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</si>
  <si>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</si>
  <si>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</si>
  <si>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</si>
  <si>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</si>
  <si>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</si>
  <si>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</si>
  <si>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</si>
  <si>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</si>
  <si>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</si>
  <si>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</si>
  <si>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</si>
  <si>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</si>
  <si>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</si>
  <si>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</si>
  <si>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</si>
  <si>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</si>
  <si>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</si>
  <si>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</si>
  <si>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</si>
  <si>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</si>
  <si>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</si>
  <si>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</si>
  <si>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</si>
  <si>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</si>
  <si>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</si>
  <si>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</si>
  <si>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</si>
  <si>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</si>
  <si>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</si>
  <si>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</si>
  <si>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</si>
  <si>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</si>
  <si>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</si>
  <si>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</si>
  <si>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</si>
  <si>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</si>
  <si>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</si>
  <si>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</si>
  <si>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</si>
  <si>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</si>
  <si>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</si>
  <si>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</si>
  <si>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</si>
  <si>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</si>
  <si>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</si>
  <si>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</si>
  <si>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</si>
  <si>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</si>
  <si>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</si>
  <si>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</si>
  <si>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</si>
  <si>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</si>
  <si>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</si>
  <si>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</si>
  <si>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</si>
  <si>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</si>
  <si>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</si>
  <si>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</si>
  <si>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</si>
  <si>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</si>
  <si>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</si>
  <si>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</si>
  <si>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</si>
  <si>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</si>
  <si>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</si>
  <si>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</si>
  <si>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</si>
  <si>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</si>
  <si>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</si>
  <si>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</si>
  <si>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</si>
  <si>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</si>
  <si>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</si>
  <si>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</si>
  <si>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</si>
  <si>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</si>
  <si>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</si>
  <si>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</si>
  <si>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</si>
  <si>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</si>
  <si>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</si>
  <si>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</si>
  <si>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</si>
  <si>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</si>
  <si>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</si>
  <si>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</si>
  <si>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</si>
  <si>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</si>
  <si>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</si>
  <si>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</si>
  <si>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</si>
  <si>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</si>
  <si>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</si>
  <si>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</si>
  <si>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</si>
  <si>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</si>
  <si>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</si>
  <si>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</si>
  <si>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</si>
  <si>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</si>
  <si>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</si>
  <si>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</si>
  <si>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</si>
  <si>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</si>
  <si>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</si>
  <si>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</si>
  <si>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</si>
  <si>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</si>
  <si>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</si>
  <si>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</si>
  <si>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</si>
  <si>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</si>
  <si>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</si>
  <si>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</si>
  <si>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</si>
  <si>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</si>
  <si>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</si>
  <si>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</si>
  <si>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</si>
  <si>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</si>
  <si>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</si>
  <si>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</si>
  <si>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</si>
  <si>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</si>
  <si>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</si>
  <si>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</si>
  <si>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</si>
  <si>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</si>
  <si>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</si>
  <si>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</si>
  <si>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</si>
  <si>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</si>
  <si>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</si>
  <si>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</si>
  <si>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</si>
  <si>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</si>
  <si>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</si>
  <si>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</si>
  <si>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</si>
  <si>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</si>
  <si>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</si>
  <si>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</si>
  <si>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</si>
  <si>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</si>
  <si>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</si>
  <si>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</si>
  <si>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</si>
  <si>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</si>
  <si>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</si>
  <si>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</si>
  <si>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</si>
  <si>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</si>
  <si>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</si>
  <si>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</si>
  <si>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</si>
  <si>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</si>
  <si>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</si>
  <si>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</si>
  <si>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</si>
  <si>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</si>
  <si>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</si>
  <si>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</si>
  <si>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</si>
  <si>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</si>
  <si>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</si>
  <si>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</si>
  <si>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</si>
  <si>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</si>
  <si>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</si>
  <si>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</si>
  <si>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</si>
  <si>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</si>
  <si>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</si>
  <si>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</si>
  <si>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</si>
  <si>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</si>
  <si>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</si>
  <si>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</si>
  <si>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</si>
  <si>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</si>
  <si>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</si>
  <si>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</si>
  <si>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</si>
  <si>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</si>
  <si>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</si>
  <si>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</si>
  <si>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</si>
  <si>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</si>
  <si>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</si>
  <si>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</si>
  <si>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</si>
  <si>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</si>
  <si>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</si>
  <si>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</si>
  <si>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</si>
  <si>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</si>
  <si>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</si>
  <si>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</si>
  <si>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</si>
  <si>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</si>
  <si>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</si>
  <si>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</si>
  <si>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</si>
  <si>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</si>
  <si>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</si>
  <si>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</si>
  <si>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</si>
  <si>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</si>
  <si>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</si>
  <si>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</si>
  <si>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</si>
  <si>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</si>
  <si>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</si>
  <si>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</si>
  <si>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</si>
  <si>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</si>
  <si>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</si>
  <si>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</si>
  <si>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</si>
  <si>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</si>
  <si>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</si>
  <si>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</si>
  <si>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</si>
  <si>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</si>
  <si>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</si>
  <si>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</si>
  <si>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</si>
  <si>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</si>
  <si>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</si>
  <si>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</si>
  <si>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</si>
  <si>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</si>
  <si>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</si>
  <si>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</si>
  <si>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</si>
  <si>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</si>
  <si>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</si>
  <si>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</si>
  <si>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</si>
  <si>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</si>
  <si>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</si>
  <si>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</si>
  <si>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</si>
  <si>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</si>
  <si>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</si>
  <si>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</si>
  <si>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</si>
  <si>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</si>
  <si>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</si>
  <si>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</si>
  <si>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</si>
  <si>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</si>
  <si>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</si>
  <si>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</si>
  <si>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</si>
  <si>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</si>
  <si>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</si>
  <si>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</si>
  <si>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</si>
  <si>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</si>
  <si>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</si>
  <si>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</si>
  <si>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</si>
  <si>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</si>
  <si>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</si>
  <si>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</si>
  <si>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</si>
  <si>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</si>
  <si>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</si>
  <si>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</si>
  <si>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</si>
  <si>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</si>
  <si>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</si>
  <si>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</si>
  <si>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</si>
  <si>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</si>
  <si>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</si>
  <si>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</si>
  <si>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</si>
  <si>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</si>
  <si>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</si>
  <si>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</si>
  <si>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</si>
  <si>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</si>
  <si>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</si>
  <si>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</si>
  <si>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</si>
  <si>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</si>
  <si>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</si>
  <si>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</si>
  <si>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</si>
  <si>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</si>
  <si>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</si>
  <si>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</si>
  <si>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</si>
  <si>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</si>
  <si>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</si>
  <si>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</si>
  <si>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</si>
  <si>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</si>
  <si>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</si>
  <si>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</si>
  <si>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</si>
  <si>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</si>
  <si>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</si>
  <si>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</si>
  <si>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</si>
  <si>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</si>
  <si>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</si>
  <si>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Дополнительные расходы бюджета на реализацию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</t>
  </si>
  <si>
    <t xml:space="preserve">951 0503 231И4А5550 000 </t>
  </si>
  <si>
    <t xml:space="preserve">951 0503 231И4А5550 200 </t>
  </si>
  <si>
    <t xml:space="preserve">951 0503 231И4А5550 244 </t>
  </si>
  <si>
    <t xml:space="preserve">951 0503 0730021440 243 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</si>
  <si>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</si>
  <si>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</si>
  <si>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</si>
  <si>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</si>
  <si>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</si>
  <si>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</si>
  <si>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</si>
  <si>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</si>
  <si>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</si>
  <si>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</si>
  <si>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</si>
  <si>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</si>
  <si>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</si>
  <si>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</si>
  <si>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</si>
  <si>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</si>
  <si>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</si>
  <si>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</si>
  <si>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</si>
  <si>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</si>
  <si>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</si>
  <si>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</si>
  <si>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</si>
  <si>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</si>
  <si>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Муниципальная программа «Формирование современной городской среды на территории Матвеево – Курганского сельского поселения на 2020-2022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</si>
  <si>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2020-2030 годы»</t>
  </si>
  <si>
    <t>Приобретение детского игрового оборудования, спортивного оборудования, малых архитектурных форм для последующей установки, а так же на приобретение материалов резинового покрытия, для дальнейшей укладки на детских площадках,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– Курганского сельского поселения"</t>
  </si>
  <si>
    <t xml:space="preserve">951 0503 23100S5350 000 </t>
  </si>
  <si>
    <t xml:space="preserve">951 0503 23100S5350 200 </t>
  </si>
  <si>
    <t xml:space="preserve">951 0503 23100S5350 244 </t>
  </si>
  <si>
    <t>на 01 августа 2025 г.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</si>
  <si>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августа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</si>
</sst>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9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center" wrapText="1"/>
    </xf>
    <xf numFmtId="49" fontId="6" fillId="0" borderId="0" xfId="0" applyNumberFormat="1" applyFont="1" applyBorder="1"/>
    <xf numFmtId="0" fontId="6" fillId="0" borderId="0" xfId="0" applyFont="1" applyBorder="1"/>
    <xf numFmtId="0" fontId="5" fillId="0" borderId="45" xfId="0" applyFont="1" applyBorder="1" applyAlignment="1">
      <alignment horizontal="left"/>
    </xf>
    <xf numFmtId="0" fontId="5" fillId="0" borderId="44" xfId="0" applyFont="1" applyBorder="1" applyAlignment="1">
      <alignment horizontal="center"/>
    </xf>
    <xf numFmtId="49" fontId="5" fillId="0" borderId="4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0" fontId="5" fillId="0" borderId="0" xfId="0" applyFont="1" applyAlignment="1">
      <alignment horizontal="center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0" fontId="5" fillId="0" borderId="26" xfId="0" applyFont="1" applyBorder="1"/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49" fontId="5" fillId="0" borderId="36" xfId="0" applyNumberFormat="1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29773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31068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95950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showGridLines="0" tabSelected="1" zoomScale="90" zoomScaleNormal="90" workbookViewId="0">
      <selection activeCell="H3" sqref="H3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06"/>
      <c r="B1" s="106"/>
      <c r="C1" s="106"/>
      <c r="D1" s="106"/>
      <c r="E1" s="2"/>
      <c r="F1" s="2"/>
    </row>
    <row r="2" spans="1:6" ht="15.75" thickBot="1" x14ac:dyDescent="0.3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9" t="s">
        <v>548</v>
      </c>
      <c r="B4" s="109"/>
      <c r="C4" s="109"/>
      <c r="D4" s="109"/>
      <c r="E4" s="3" t="s">
        <v>4</v>
      </c>
      <c r="F4" s="8">
        <v>45870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1.75" customHeight="1" x14ac:dyDescent="0.2">
      <c r="A6" s="11" t="s">
        <v>7</v>
      </c>
      <c r="B6" s="110" t="s">
        <v>389</v>
      </c>
      <c r="C6" s="111"/>
      <c r="D6" s="111"/>
      <c r="E6" s="3" t="s">
        <v>8</v>
      </c>
      <c r="F6" s="10" t="s">
        <v>15</v>
      </c>
    </row>
    <row r="7" spans="1:6" ht="12.75" customHeight="1" x14ac:dyDescent="0.2">
      <c r="A7" s="11" t="s">
        <v>9</v>
      </c>
      <c r="B7" s="108" t="s">
        <v>489</v>
      </c>
      <c r="C7" s="108"/>
      <c r="D7" s="108"/>
      <c r="E7" s="3" t="s">
        <v>10</v>
      </c>
      <c r="F7" s="95" t="s">
        <v>16</v>
      </c>
    </row>
    <row r="8" spans="1:6" x14ac:dyDescent="0.2">
      <c r="A8" s="11" t="s">
        <v>341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334</v>
      </c>
      <c r="F9" s="15" t="s">
        <v>11</v>
      </c>
    </row>
    <row r="10" spans="1:6" ht="15.75" thickBot="1" x14ac:dyDescent="0.3">
      <c r="A10" s="107" t="s">
        <v>17</v>
      </c>
      <c r="B10" s="107"/>
      <c r="C10" s="107"/>
      <c r="D10" s="107"/>
      <c r="E10" s="94"/>
      <c r="F10" s="16"/>
    </row>
    <row r="11" spans="1:6" ht="12.75" customHeight="1" x14ac:dyDescent="0.2">
      <c r="A11" s="112" t="s">
        <v>18</v>
      </c>
      <c r="B11" s="115" t="s">
        <v>19</v>
      </c>
      <c r="C11" s="115" t="s">
        <v>20</v>
      </c>
      <c r="D11" s="118" t="s">
        <v>21</v>
      </c>
      <c r="E11" s="118" t="s">
        <v>22</v>
      </c>
      <c r="F11" s="103" t="s">
        <v>23</v>
      </c>
    </row>
    <row r="12" spans="1:6" x14ac:dyDescent="0.2">
      <c r="A12" s="113"/>
      <c r="B12" s="116"/>
      <c r="C12" s="116"/>
      <c r="D12" s="119"/>
      <c r="E12" s="119"/>
      <c r="F12" s="104"/>
    </row>
    <row r="13" spans="1:6" x14ac:dyDescent="0.2">
      <c r="A13" s="113"/>
      <c r="B13" s="116"/>
      <c r="C13" s="116"/>
      <c r="D13" s="119"/>
      <c r="E13" s="119"/>
      <c r="F13" s="104"/>
    </row>
    <row r="14" spans="1:6" x14ac:dyDescent="0.2">
      <c r="A14" s="113"/>
      <c r="B14" s="116"/>
      <c r="C14" s="116"/>
      <c r="D14" s="119"/>
      <c r="E14" s="119"/>
      <c r="F14" s="104"/>
    </row>
    <row r="15" spans="1:6" x14ac:dyDescent="0.2">
      <c r="A15" s="113"/>
      <c r="B15" s="116"/>
      <c r="C15" s="116"/>
      <c r="D15" s="119"/>
      <c r="E15" s="119"/>
      <c r="F15" s="104"/>
    </row>
    <row r="16" spans="1:6" x14ac:dyDescent="0.2">
      <c r="A16" s="113"/>
      <c r="B16" s="116"/>
      <c r="C16" s="116"/>
      <c r="D16" s="119"/>
      <c r="E16" s="119"/>
      <c r="F16" s="104"/>
    </row>
    <row r="17" spans="1:6" x14ac:dyDescent="0.2">
      <c r="A17" s="114"/>
      <c r="B17" s="117"/>
      <c r="C17" s="117"/>
      <c r="D17" s="120"/>
      <c r="E17" s="120"/>
      <c r="F17" s="105"/>
    </row>
    <row r="18" spans="1:6" ht="13.5" thickBot="1" x14ac:dyDescent="0.25">
      <c r="A18" s="17">
        <v>1</v>
      </c>
      <c r="B18" s="18">
        <v>2</v>
      </c>
      <c r="C18" s="19">
        <v>3</v>
      </c>
      <c r="D18" s="20" t="s">
        <v>24</v>
      </c>
      <c r="E18" s="21" t="s">
        <v>25</v>
      </c>
      <c r="F18" s="22" t="s">
        <v>26</v>
      </c>
    </row>
    <row r="19" spans="1:6" x14ac:dyDescent="0.2">
      <c r="A19" s="23" t="s">
        <v>27</v>
      </c>
      <c r="B19" s="24" t="s">
        <v>28</v>
      </c>
      <c r="C19" s="25" t="s">
        <v>29</v>
      </c>
      <c r="D19" s="26">
        <v>117904000</v>
      </c>
      <c r="E19" s="27">
        <v>55391919.799999997</v>
      </c>
      <c r="F19" s="26">
        <f>IF(OR(D19="-",IF(E19="-",0,E19)&gt;=IF(D19="-",0,D19)),"-",IF(D19="-",0,D19)-IF(E19="-",0,E19))</f>
        <v>62512080.200000003</v>
      </c>
    </row>
    <row r="20" spans="1:6" x14ac:dyDescent="0.2">
      <c r="A20" s="28" t="s">
        <v>30</v>
      </c>
      <c r="B20" s="29"/>
      <c r="C20" s="30"/>
      <c r="D20" s="31"/>
      <c r="E20" s="31"/>
      <c r="F20" s="32"/>
    </row>
    <row r="21" spans="1:6" x14ac:dyDescent="0.2">
      <c r="A21" s="33" t="s">
        <v>31</v>
      </c>
      <c r="B21" s="34" t="s">
        <v>28</v>
      </c>
      <c r="C21" s="35" t="s">
        <v>32</v>
      </c>
      <c r="D21" s="36">
        <v>51726200</v>
      </c>
      <c r="E21" s="36">
        <v>33645844.549999997</v>
      </c>
      <c r="F21" s="37">
        <f t="shared" ref="F21:F84" si="0">IF(OR(D21="-",IF(E21="-",0,E21)&gt;=IF(D21="-",0,D21)),"-",IF(D21="-",0,D21)-IF(E21="-",0,E21))</f>
        <v>18080355.450000003</v>
      </c>
    </row>
    <row r="22" spans="1:6" x14ac:dyDescent="0.2">
      <c r="A22" s="33" t="s">
        <v>33</v>
      </c>
      <c r="B22" s="34" t="s">
        <v>28</v>
      </c>
      <c r="C22" s="35" t="s">
        <v>34</v>
      </c>
      <c r="D22" s="36">
        <v>18736100</v>
      </c>
      <c r="E22" s="36">
        <v>10304243.140000001</v>
      </c>
      <c r="F22" s="37">
        <f t="shared" si="0"/>
        <v>8431856.8599999994</v>
      </c>
    </row>
    <row r="23" spans="1:6" x14ac:dyDescent="0.2">
      <c r="A23" s="33" t="s">
        <v>35</v>
      </c>
      <c r="B23" s="34" t="s">
        <v>28</v>
      </c>
      <c r="C23" s="35" t="s">
        <v>36</v>
      </c>
      <c r="D23" s="36">
        <v>18736100</v>
      </c>
      <c r="E23" s="36">
        <v>10304243.140000001</v>
      </c>
      <c r="F23" s="37">
        <f t="shared" si="0"/>
        <v>8431856.8599999994</v>
      </c>
    </row>
    <row r="24" spans="1:6" ht="78.75" x14ac:dyDescent="0.2">
      <c r="A24" s="38" t="s">
        <v>342</v>
      </c>
      <c r="B24" s="34" t="s">
        <v>28</v>
      </c>
      <c r="C24" s="35" t="s">
        <v>37</v>
      </c>
      <c r="D24" s="36">
        <v>17870000</v>
      </c>
      <c r="E24" s="36">
        <v>9384641.7100000009</v>
      </c>
      <c r="F24" s="37">
        <f t="shared" si="0"/>
        <v>8485358.2899999991</v>
      </c>
    </row>
    <row r="25" spans="1:6" ht="112.5" x14ac:dyDescent="0.2">
      <c r="A25" s="38" t="s">
        <v>343</v>
      </c>
      <c r="B25" s="34" t="s">
        <v>28</v>
      </c>
      <c r="C25" s="35" t="s">
        <v>38</v>
      </c>
      <c r="D25" s="36">
        <v>17870000</v>
      </c>
      <c r="E25" s="36">
        <v>9383392.6899999995</v>
      </c>
      <c r="F25" s="37">
        <f t="shared" si="0"/>
        <v>8486607.3100000005</v>
      </c>
    </row>
    <row r="26" spans="1:6" ht="112.5" x14ac:dyDescent="0.2">
      <c r="A26" s="38" t="s">
        <v>485</v>
      </c>
      <c r="B26" s="34" t="s">
        <v>28</v>
      </c>
      <c r="C26" s="35" t="s">
        <v>486</v>
      </c>
      <c r="D26" s="36" t="s">
        <v>39</v>
      </c>
      <c r="E26" s="36">
        <v>1249.02</v>
      </c>
      <c r="F26" s="37" t="str">
        <f t="shared" si="0"/>
        <v>-</v>
      </c>
    </row>
    <row r="27" spans="1:6" ht="123.75" x14ac:dyDescent="0.2">
      <c r="A27" s="38" t="s">
        <v>40</v>
      </c>
      <c r="B27" s="34" t="s">
        <v>28</v>
      </c>
      <c r="C27" s="35" t="s">
        <v>41</v>
      </c>
      <c r="D27" s="36">
        <v>95000</v>
      </c>
      <c r="E27" s="36">
        <v>101079.38</v>
      </c>
      <c r="F27" s="37" t="str">
        <f t="shared" si="0"/>
        <v>-</v>
      </c>
    </row>
    <row r="28" spans="1:6" ht="157.5" x14ac:dyDescent="0.2">
      <c r="A28" s="38" t="s">
        <v>42</v>
      </c>
      <c r="B28" s="34" t="s">
        <v>28</v>
      </c>
      <c r="C28" s="35" t="s">
        <v>43</v>
      </c>
      <c r="D28" s="36">
        <v>95000</v>
      </c>
      <c r="E28" s="36">
        <v>101066.62</v>
      </c>
      <c r="F28" s="37" t="str">
        <f t="shared" si="0"/>
        <v>-</v>
      </c>
    </row>
    <row r="29" spans="1:6" ht="157.5" x14ac:dyDescent="0.2">
      <c r="A29" s="38" t="s">
        <v>519</v>
      </c>
      <c r="B29" s="34" t="s">
        <v>28</v>
      </c>
      <c r="C29" s="35" t="s">
        <v>520</v>
      </c>
      <c r="D29" s="36" t="s">
        <v>39</v>
      </c>
      <c r="E29" s="36">
        <v>12.76</v>
      </c>
      <c r="F29" s="37" t="str">
        <f t="shared" si="0"/>
        <v>-</v>
      </c>
    </row>
    <row r="30" spans="1:6" ht="180" x14ac:dyDescent="0.2">
      <c r="A30" s="38" t="s">
        <v>537</v>
      </c>
      <c r="B30" s="34" t="s">
        <v>28</v>
      </c>
      <c r="C30" s="35" t="s">
        <v>538</v>
      </c>
      <c r="D30" s="36">
        <v>21400</v>
      </c>
      <c r="E30" s="36">
        <v>31506.2</v>
      </c>
      <c r="F30" s="37" t="str">
        <f t="shared" si="0"/>
        <v>-</v>
      </c>
    </row>
    <row r="31" spans="1:6" ht="180" x14ac:dyDescent="0.2">
      <c r="A31" s="38" t="s">
        <v>537</v>
      </c>
      <c r="B31" s="34" t="s">
        <v>28</v>
      </c>
      <c r="C31" s="35" t="s">
        <v>539</v>
      </c>
      <c r="D31" s="36">
        <v>21400</v>
      </c>
      <c r="E31" s="36">
        <v>31506.2</v>
      </c>
      <c r="F31" s="37" t="str">
        <f t="shared" si="0"/>
        <v>-</v>
      </c>
    </row>
    <row r="32" spans="1:6" ht="180" x14ac:dyDescent="0.2">
      <c r="A32" s="38" t="s">
        <v>540</v>
      </c>
      <c r="B32" s="34" t="s">
        <v>28</v>
      </c>
      <c r="C32" s="35" t="s">
        <v>541</v>
      </c>
      <c r="D32" s="36">
        <v>53000</v>
      </c>
      <c r="E32" s="36">
        <v>63518.46</v>
      </c>
      <c r="F32" s="37" t="str">
        <f t="shared" si="0"/>
        <v>-</v>
      </c>
    </row>
    <row r="33" spans="1:6" ht="180" x14ac:dyDescent="0.2">
      <c r="A33" s="38" t="s">
        <v>540</v>
      </c>
      <c r="B33" s="34" t="s">
        <v>28</v>
      </c>
      <c r="C33" s="35" t="s">
        <v>518</v>
      </c>
      <c r="D33" s="36">
        <v>53000</v>
      </c>
      <c r="E33" s="36">
        <v>63518.46</v>
      </c>
      <c r="F33" s="37" t="str">
        <f t="shared" si="0"/>
        <v>-</v>
      </c>
    </row>
    <row r="34" spans="1:6" ht="45" x14ac:dyDescent="0.2">
      <c r="A34" s="33" t="s">
        <v>44</v>
      </c>
      <c r="B34" s="34" t="s">
        <v>28</v>
      </c>
      <c r="C34" s="35" t="s">
        <v>45</v>
      </c>
      <c r="D34" s="36">
        <v>200300</v>
      </c>
      <c r="E34" s="36">
        <v>282629.03999999998</v>
      </c>
      <c r="F34" s="37" t="str">
        <f t="shared" si="0"/>
        <v>-</v>
      </c>
    </row>
    <row r="35" spans="1:6" ht="78.75" x14ac:dyDescent="0.2">
      <c r="A35" s="33" t="s">
        <v>46</v>
      </c>
      <c r="B35" s="34" t="s">
        <v>28</v>
      </c>
      <c r="C35" s="35" t="s">
        <v>47</v>
      </c>
      <c r="D35" s="36">
        <v>200300</v>
      </c>
      <c r="E35" s="36">
        <v>282190.12</v>
      </c>
      <c r="F35" s="37" t="str">
        <f t="shared" si="0"/>
        <v>-</v>
      </c>
    </row>
    <row r="36" spans="1:6" ht="78.75" x14ac:dyDescent="0.2">
      <c r="A36" s="33" t="s">
        <v>398</v>
      </c>
      <c r="B36" s="34" t="s">
        <v>28</v>
      </c>
      <c r="C36" s="35" t="s">
        <v>399</v>
      </c>
      <c r="D36" s="36" t="s">
        <v>39</v>
      </c>
      <c r="E36" s="36">
        <v>438.92</v>
      </c>
      <c r="F36" s="37" t="str">
        <f t="shared" si="0"/>
        <v>-</v>
      </c>
    </row>
    <row r="37" spans="1:6" ht="101.25" x14ac:dyDescent="0.2">
      <c r="A37" s="38" t="s">
        <v>385</v>
      </c>
      <c r="B37" s="34" t="s">
        <v>28</v>
      </c>
      <c r="C37" s="35" t="s">
        <v>386</v>
      </c>
      <c r="D37" s="36">
        <v>65000</v>
      </c>
      <c r="E37" s="36">
        <v>74454.02</v>
      </c>
      <c r="F37" s="37" t="str">
        <f t="shared" si="0"/>
        <v>-</v>
      </c>
    </row>
    <row r="38" spans="1:6" ht="135" x14ac:dyDescent="0.2">
      <c r="A38" s="38" t="s">
        <v>387</v>
      </c>
      <c r="B38" s="34" t="s">
        <v>28</v>
      </c>
      <c r="C38" s="35" t="s">
        <v>388</v>
      </c>
      <c r="D38" s="36">
        <v>65000</v>
      </c>
      <c r="E38" s="36">
        <v>74454.02</v>
      </c>
      <c r="F38" s="37" t="str">
        <f t="shared" si="0"/>
        <v>-</v>
      </c>
    </row>
    <row r="39" spans="1:6" ht="56.25" x14ac:dyDescent="0.2">
      <c r="A39" s="33" t="s">
        <v>408</v>
      </c>
      <c r="B39" s="34" t="s">
        <v>28</v>
      </c>
      <c r="C39" s="35" t="s">
        <v>409</v>
      </c>
      <c r="D39" s="36">
        <v>300000</v>
      </c>
      <c r="E39" s="36">
        <v>155330.82</v>
      </c>
      <c r="F39" s="37">
        <f t="shared" si="0"/>
        <v>144669.18</v>
      </c>
    </row>
    <row r="40" spans="1:6" ht="90" x14ac:dyDescent="0.2">
      <c r="A40" s="38" t="s">
        <v>410</v>
      </c>
      <c r="B40" s="34" t="s">
        <v>28</v>
      </c>
      <c r="C40" s="35" t="s">
        <v>411</v>
      </c>
      <c r="D40" s="36">
        <v>300000</v>
      </c>
      <c r="E40" s="36">
        <v>155330.82</v>
      </c>
      <c r="F40" s="37">
        <f t="shared" si="0"/>
        <v>144669.18</v>
      </c>
    </row>
    <row r="41" spans="1:6" ht="90" x14ac:dyDescent="0.2">
      <c r="A41" s="38" t="s">
        <v>421</v>
      </c>
      <c r="B41" s="34" t="s">
        <v>28</v>
      </c>
      <c r="C41" s="35" t="s">
        <v>422</v>
      </c>
      <c r="D41" s="36">
        <v>131400</v>
      </c>
      <c r="E41" s="36">
        <v>211083.51</v>
      </c>
      <c r="F41" s="37" t="str">
        <f t="shared" si="0"/>
        <v>-</v>
      </c>
    </row>
    <row r="42" spans="1:6" ht="123.75" x14ac:dyDescent="0.2">
      <c r="A42" s="38" t="s">
        <v>423</v>
      </c>
      <c r="B42" s="34" t="s">
        <v>28</v>
      </c>
      <c r="C42" s="35" t="s">
        <v>424</v>
      </c>
      <c r="D42" s="36">
        <v>131400</v>
      </c>
      <c r="E42" s="36">
        <v>211083.51</v>
      </c>
      <c r="F42" s="37" t="str">
        <f t="shared" si="0"/>
        <v>-</v>
      </c>
    </row>
    <row r="43" spans="1:6" x14ac:dyDescent="0.2">
      <c r="A43" s="33" t="s">
        <v>48</v>
      </c>
      <c r="B43" s="34" t="s">
        <v>28</v>
      </c>
      <c r="C43" s="35" t="s">
        <v>49</v>
      </c>
      <c r="D43" s="36">
        <v>15491900</v>
      </c>
      <c r="E43" s="36">
        <v>11811782.189999999</v>
      </c>
      <c r="F43" s="37">
        <f t="shared" si="0"/>
        <v>3680117.8100000005</v>
      </c>
    </row>
    <row r="44" spans="1:6" x14ac:dyDescent="0.2">
      <c r="A44" s="33" t="s">
        <v>50</v>
      </c>
      <c r="B44" s="34" t="s">
        <v>28</v>
      </c>
      <c r="C44" s="35" t="s">
        <v>51</v>
      </c>
      <c r="D44" s="36">
        <v>15491900</v>
      </c>
      <c r="E44" s="36">
        <v>11811782.189999999</v>
      </c>
      <c r="F44" s="37">
        <f t="shared" si="0"/>
        <v>3680117.8100000005</v>
      </c>
    </row>
    <row r="45" spans="1:6" x14ac:dyDescent="0.2">
      <c r="A45" s="33" t="s">
        <v>50</v>
      </c>
      <c r="B45" s="34" t="s">
        <v>28</v>
      </c>
      <c r="C45" s="35" t="s">
        <v>52</v>
      </c>
      <c r="D45" s="36">
        <v>15491900</v>
      </c>
      <c r="E45" s="36">
        <v>11811782.189999999</v>
      </c>
      <c r="F45" s="37">
        <f t="shared" si="0"/>
        <v>3680117.8100000005</v>
      </c>
    </row>
    <row r="46" spans="1:6" ht="45" x14ac:dyDescent="0.2">
      <c r="A46" s="33" t="s">
        <v>53</v>
      </c>
      <c r="B46" s="34" t="s">
        <v>28</v>
      </c>
      <c r="C46" s="35" t="s">
        <v>54</v>
      </c>
      <c r="D46" s="36">
        <v>15491900</v>
      </c>
      <c r="E46" s="36">
        <v>11811065.07</v>
      </c>
      <c r="F46" s="37">
        <f t="shared" si="0"/>
        <v>3680834.9299999997</v>
      </c>
    </row>
    <row r="47" spans="1:6" ht="45" x14ac:dyDescent="0.2">
      <c r="A47" s="33" t="s">
        <v>490</v>
      </c>
      <c r="B47" s="34" t="s">
        <v>28</v>
      </c>
      <c r="C47" s="35" t="s">
        <v>491</v>
      </c>
      <c r="D47" s="36" t="s">
        <v>39</v>
      </c>
      <c r="E47" s="36">
        <v>717.12</v>
      </c>
      <c r="F47" s="37" t="str">
        <f t="shared" si="0"/>
        <v>-</v>
      </c>
    </row>
    <row r="48" spans="1:6" x14ac:dyDescent="0.2">
      <c r="A48" s="33" t="s">
        <v>55</v>
      </c>
      <c r="B48" s="34" t="s">
        <v>28</v>
      </c>
      <c r="C48" s="35" t="s">
        <v>56</v>
      </c>
      <c r="D48" s="36">
        <v>16782600</v>
      </c>
      <c r="E48" s="36">
        <v>11083027.67</v>
      </c>
      <c r="F48" s="37">
        <f t="shared" si="0"/>
        <v>5699572.3300000001</v>
      </c>
    </row>
    <row r="49" spans="1:6" x14ac:dyDescent="0.2">
      <c r="A49" s="33" t="s">
        <v>57</v>
      </c>
      <c r="B49" s="34" t="s">
        <v>28</v>
      </c>
      <c r="C49" s="35" t="s">
        <v>58</v>
      </c>
      <c r="D49" s="36">
        <v>2752600</v>
      </c>
      <c r="E49" s="36">
        <v>192160.04</v>
      </c>
      <c r="F49" s="37">
        <f t="shared" si="0"/>
        <v>2560439.96</v>
      </c>
    </row>
    <row r="50" spans="1:6" ht="56.25" x14ac:dyDescent="0.2">
      <c r="A50" s="33" t="s">
        <v>59</v>
      </c>
      <c r="B50" s="34" t="s">
        <v>28</v>
      </c>
      <c r="C50" s="35" t="s">
        <v>60</v>
      </c>
      <c r="D50" s="36">
        <v>2752600</v>
      </c>
      <c r="E50" s="36">
        <v>192160.04</v>
      </c>
      <c r="F50" s="37">
        <f t="shared" si="0"/>
        <v>2560439.96</v>
      </c>
    </row>
    <row r="51" spans="1:6" ht="90" x14ac:dyDescent="0.2">
      <c r="A51" s="33" t="s">
        <v>61</v>
      </c>
      <c r="B51" s="34" t="s">
        <v>28</v>
      </c>
      <c r="C51" s="35" t="s">
        <v>62</v>
      </c>
      <c r="D51" s="36">
        <v>2752600</v>
      </c>
      <c r="E51" s="36">
        <v>192160.04</v>
      </c>
      <c r="F51" s="37">
        <f t="shared" si="0"/>
        <v>2560439.96</v>
      </c>
    </row>
    <row r="52" spans="1:6" x14ac:dyDescent="0.2">
      <c r="A52" s="33" t="s">
        <v>63</v>
      </c>
      <c r="B52" s="34" t="s">
        <v>28</v>
      </c>
      <c r="C52" s="35" t="s">
        <v>64</v>
      </c>
      <c r="D52" s="36">
        <v>14030000</v>
      </c>
      <c r="E52" s="36">
        <v>10890867.630000001</v>
      </c>
      <c r="F52" s="37">
        <f t="shared" si="0"/>
        <v>3139132.3699999992</v>
      </c>
    </row>
    <row r="53" spans="1:6" x14ac:dyDescent="0.2">
      <c r="A53" s="33" t="s">
        <v>65</v>
      </c>
      <c r="B53" s="34" t="s">
        <v>28</v>
      </c>
      <c r="C53" s="35" t="s">
        <v>66</v>
      </c>
      <c r="D53" s="36">
        <v>7330000</v>
      </c>
      <c r="E53" s="36">
        <v>10464643.5</v>
      </c>
      <c r="F53" s="37" t="str">
        <f t="shared" si="0"/>
        <v>-</v>
      </c>
    </row>
    <row r="54" spans="1:6" ht="45" x14ac:dyDescent="0.2">
      <c r="A54" s="33" t="s">
        <v>67</v>
      </c>
      <c r="B54" s="34" t="s">
        <v>28</v>
      </c>
      <c r="C54" s="35" t="s">
        <v>68</v>
      </c>
      <c r="D54" s="36">
        <v>7330000</v>
      </c>
      <c r="E54" s="36">
        <v>10464643.5</v>
      </c>
      <c r="F54" s="37" t="str">
        <f t="shared" si="0"/>
        <v>-</v>
      </c>
    </row>
    <row r="55" spans="1:6" ht="78.75" x14ac:dyDescent="0.2">
      <c r="A55" s="33" t="s">
        <v>344</v>
      </c>
      <c r="B55" s="34" t="s">
        <v>28</v>
      </c>
      <c r="C55" s="35" t="s">
        <v>69</v>
      </c>
      <c r="D55" s="36">
        <v>7330000</v>
      </c>
      <c r="E55" s="36">
        <v>10464643.5</v>
      </c>
      <c r="F55" s="37" t="str">
        <f t="shared" si="0"/>
        <v>-</v>
      </c>
    </row>
    <row r="56" spans="1:6" x14ac:dyDescent="0.2">
      <c r="A56" s="33" t="s">
        <v>70</v>
      </c>
      <c r="B56" s="34" t="s">
        <v>28</v>
      </c>
      <c r="C56" s="35" t="s">
        <v>71</v>
      </c>
      <c r="D56" s="36">
        <v>6700000</v>
      </c>
      <c r="E56" s="36">
        <v>426224.13</v>
      </c>
      <c r="F56" s="37">
        <f t="shared" si="0"/>
        <v>6273775.8700000001</v>
      </c>
    </row>
    <row r="57" spans="1:6" ht="45" x14ac:dyDescent="0.2">
      <c r="A57" s="33" t="s">
        <v>72</v>
      </c>
      <c r="B57" s="34" t="s">
        <v>28</v>
      </c>
      <c r="C57" s="35" t="s">
        <v>73</v>
      </c>
      <c r="D57" s="36">
        <v>6700000</v>
      </c>
      <c r="E57" s="36">
        <v>426224.13</v>
      </c>
      <c r="F57" s="37">
        <f t="shared" si="0"/>
        <v>6273775.8700000001</v>
      </c>
    </row>
    <row r="58" spans="1:6" ht="78.75" x14ac:dyDescent="0.2">
      <c r="A58" s="33" t="s">
        <v>345</v>
      </c>
      <c r="B58" s="34" t="s">
        <v>28</v>
      </c>
      <c r="C58" s="35" t="s">
        <v>74</v>
      </c>
      <c r="D58" s="36">
        <v>6700000</v>
      </c>
      <c r="E58" s="36">
        <v>426224.13</v>
      </c>
      <c r="F58" s="37">
        <f t="shared" si="0"/>
        <v>6273775.8700000001</v>
      </c>
    </row>
    <row r="59" spans="1:6" ht="45" x14ac:dyDescent="0.2">
      <c r="A59" s="33" t="s">
        <v>75</v>
      </c>
      <c r="B59" s="34" t="s">
        <v>28</v>
      </c>
      <c r="C59" s="35" t="s">
        <v>76</v>
      </c>
      <c r="D59" s="36">
        <v>567800</v>
      </c>
      <c r="E59" s="36">
        <v>292103.05</v>
      </c>
      <c r="F59" s="37">
        <f t="shared" si="0"/>
        <v>275696.95</v>
      </c>
    </row>
    <row r="60" spans="1:6" ht="101.25" x14ac:dyDescent="0.2">
      <c r="A60" s="38" t="s">
        <v>77</v>
      </c>
      <c r="B60" s="34" t="s">
        <v>28</v>
      </c>
      <c r="C60" s="35" t="s">
        <v>78</v>
      </c>
      <c r="D60" s="36">
        <v>567800</v>
      </c>
      <c r="E60" s="36">
        <v>292103.05</v>
      </c>
      <c r="F60" s="37">
        <f t="shared" si="0"/>
        <v>275696.95</v>
      </c>
    </row>
    <row r="61" spans="1:6" ht="90" x14ac:dyDescent="0.2">
      <c r="A61" s="38" t="s">
        <v>79</v>
      </c>
      <c r="B61" s="34" t="s">
        <v>28</v>
      </c>
      <c r="C61" s="35" t="s">
        <v>80</v>
      </c>
      <c r="D61" s="36">
        <v>370800</v>
      </c>
      <c r="E61" s="36">
        <v>201992.65</v>
      </c>
      <c r="F61" s="37">
        <f t="shared" si="0"/>
        <v>168807.35</v>
      </c>
    </row>
    <row r="62" spans="1:6" ht="78.75" x14ac:dyDescent="0.2">
      <c r="A62" s="33" t="s">
        <v>81</v>
      </c>
      <c r="B62" s="34" t="s">
        <v>28</v>
      </c>
      <c r="C62" s="35" t="s">
        <v>82</v>
      </c>
      <c r="D62" s="36">
        <v>370800</v>
      </c>
      <c r="E62" s="36">
        <v>201992.65</v>
      </c>
      <c r="F62" s="37">
        <f t="shared" si="0"/>
        <v>168807.35</v>
      </c>
    </row>
    <row r="63" spans="1:6" ht="90" x14ac:dyDescent="0.2">
      <c r="A63" s="38" t="s">
        <v>83</v>
      </c>
      <c r="B63" s="34" t="s">
        <v>28</v>
      </c>
      <c r="C63" s="35" t="s">
        <v>84</v>
      </c>
      <c r="D63" s="36">
        <v>60900</v>
      </c>
      <c r="E63" s="36">
        <v>31820.52</v>
      </c>
      <c r="F63" s="37">
        <f t="shared" si="0"/>
        <v>29079.48</v>
      </c>
    </row>
    <row r="64" spans="1:6" ht="67.5" x14ac:dyDescent="0.2">
      <c r="A64" s="33" t="s">
        <v>85</v>
      </c>
      <c r="B64" s="34" t="s">
        <v>28</v>
      </c>
      <c r="C64" s="35" t="s">
        <v>86</v>
      </c>
      <c r="D64" s="36">
        <v>60900</v>
      </c>
      <c r="E64" s="36">
        <v>31820.52</v>
      </c>
      <c r="F64" s="37">
        <f t="shared" si="0"/>
        <v>29079.48</v>
      </c>
    </row>
    <row r="65" spans="1:6" ht="45" x14ac:dyDescent="0.2">
      <c r="A65" s="33" t="s">
        <v>87</v>
      </c>
      <c r="B65" s="34" t="s">
        <v>28</v>
      </c>
      <c r="C65" s="35" t="s">
        <v>88</v>
      </c>
      <c r="D65" s="36">
        <v>136100</v>
      </c>
      <c r="E65" s="36">
        <v>58289.88</v>
      </c>
      <c r="F65" s="37">
        <f t="shared" si="0"/>
        <v>77810.12</v>
      </c>
    </row>
    <row r="66" spans="1:6" ht="33.75" x14ac:dyDescent="0.2">
      <c r="A66" s="33" t="s">
        <v>89</v>
      </c>
      <c r="B66" s="34" t="s">
        <v>28</v>
      </c>
      <c r="C66" s="35" t="s">
        <v>90</v>
      </c>
      <c r="D66" s="36">
        <v>136100</v>
      </c>
      <c r="E66" s="36">
        <v>58289.88</v>
      </c>
      <c r="F66" s="37">
        <f t="shared" si="0"/>
        <v>77810.12</v>
      </c>
    </row>
    <row r="67" spans="1:6" ht="22.5" x14ac:dyDescent="0.2">
      <c r="A67" s="33" t="s">
        <v>426</v>
      </c>
      <c r="B67" s="34" t="s">
        <v>28</v>
      </c>
      <c r="C67" s="35" t="s">
        <v>427</v>
      </c>
      <c r="D67" s="36">
        <v>61000</v>
      </c>
      <c r="E67" s="36">
        <v>61136.66</v>
      </c>
      <c r="F67" s="37" t="str">
        <f t="shared" si="0"/>
        <v>-</v>
      </c>
    </row>
    <row r="68" spans="1:6" x14ac:dyDescent="0.2">
      <c r="A68" s="33" t="s">
        <v>466</v>
      </c>
      <c r="B68" s="34" t="s">
        <v>28</v>
      </c>
      <c r="C68" s="35" t="s">
        <v>467</v>
      </c>
      <c r="D68" s="36">
        <v>4000</v>
      </c>
      <c r="E68" s="36">
        <v>4053</v>
      </c>
      <c r="F68" s="37" t="str">
        <f t="shared" si="0"/>
        <v>-</v>
      </c>
    </row>
    <row r="69" spans="1:6" ht="22.5" x14ac:dyDescent="0.2">
      <c r="A69" s="33" t="s">
        <v>468</v>
      </c>
      <c r="B69" s="34" t="s">
        <v>28</v>
      </c>
      <c r="C69" s="35" t="s">
        <v>469</v>
      </c>
      <c r="D69" s="36">
        <v>4000</v>
      </c>
      <c r="E69" s="36">
        <v>4053</v>
      </c>
      <c r="F69" s="37" t="str">
        <f t="shared" si="0"/>
        <v>-</v>
      </c>
    </row>
    <row r="70" spans="1:6" ht="33.75" x14ac:dyDescent="0.2">
      <c r="A70" s="33" t="s">
        <v>470</v>
      </c>
      <c r="B70" s="34" t="s">
        <v>28</v>
      </c>
      <c r="C70" s="35" t="s">
        <v>471</v>
      </c>
      <c r="D70" s="36">
        <v>4000</v>
      </c>
      <c r="E70" s="36">
        <v>4053</v>
      </c>
      <c r="F70" s="37" t="str">
        <f t="shared" si="0"/>
        <v>-</v>
      </c>
    </row>
    <row r="71" spans="1:6" ht="22.5" x14ac:dyDescent="0.2">
      <c r="A71" s="33" t="s">
        <v>428</v>
      </c>
      <c r="B71" s="34" t="s">
        <v>28</v>
      </c>
      <c r="C71" s="35" t="s">
        <v>429</v>
      </c>
      <c r="D71" s="36">
        <v>57000</v>
      </c>
      <c r="E71" s="36">
        <v>57083.66</v>
      </c>
      <c r="F71" s="37" t="str">
        <f t="shared" si="0"/>
        <v>-</v>
      </c>
    </row>
    <row r="72" spans="1:6" ht="33.75" x14ac:dyDescent="0.2">
      <c r="A72" s="33" t="s">
        <v>430</v>
      </c>
      <c r="B72" s="34" t="s">
        <v>28</v>
      </c>
      <c r="C72" s="35" t="s">
        <v>431</v>
      </c>
      <c r="D72" s="36">
        <v>57000</v>
      </c>
      <c r="E72" s="36">
        <v>57083.66</v>
      </c>
      <c r="F72" s="37" t="str">
        <f t="shared" si="0"/>
        <v>-</v>
      </c>
    </row>
    <row r="73" spans="1:6" ht="45" x14ac:dyDescent="0.2">
      <c r="A73" s="33" t="s">
        <v>432</v>
      </c>
      <c r="B73" s="34" t="s">
        <v>28</v>
      </c>
      <c r="C73" s="35" t="s">
        <v>433</v>
      </c>
      <c r="D73" s="36">
        <v>57000</v>
      </c>
      <c r="E73" s="36">
        <v>57083.66</v>
      </c>
      <c r="F73" s="37" t="str">
        <f t="shared" si="0"/>
        <v>-</v>
      </c>
    </row>
    <row r="74" spans="1:6" ht="22.5" x14ac:dyDescent="0.2">
      <c r="A74" s="33" t="s">
        <v>521</v>
      </c>
      <c r="B74" s="34" t="s">
        <v>28</v>
      </c>
      <c r="C74" s="35" t="s">
        <v>522</v>
      </c>
      <c r="D74" s="36">
        <v>24900</v>
      </c>
      <c r="E74" s="36">
        <v>34730.85</v>
      </c>
      <c r="F74" s="37" t="str">
        <f t="shared" si="0"/>
        <v>-</v>
      </c>
    </row>
    <row r="75" spans="1:6" ht="90" x14ac:dyDescent="0.2">
      <c r="A75" s="38" t="s">
        <v>523</v>
      </c>
      <c r="B75" s="34" t="s">
        <v>28</v>
      </c>
      <c r="C75" s="35" t="s">
        <v>524</v>
      </c>
      <c r="D75" s="36">
        <v>24900</v>
      </c>
      <c r="E75" s="36">
        <v>34730.85</v>
      </c>
      <c r="F75" s="37" t="str">
        <f t="shared" si="0"/>
        <v>-</v>
      </c>
    </row>
    <row r="76" spans="1:6" ht="101.25" x14ac:dyDescent="0.2">
      <c r="A76" s="38" t="s">
        <v>525</v>
      </c>
      <c r="B76" s="34" t="s">
        <v>28</v>
      </c>
      <c r="C76" s="35" t="s">
        <v>526</v>
      </c>
      <c r="D76" s="36">
        <v>24900</v>
      </c>
      <c r="E76" s="36">
        <v>34730.85</v>
      </c>
      <c r="F76" s="37" t="str">
        <f t="shared" si="0"/>
        <v>-</v>
      </c>
    </row>
    <row r="77" spans="1:6" ht="101.25" x14ac:dyDescent="0.2">
      <c r="A77" s="38" t="s">
        <v>527</v>
      </c>
      <c r="B77" s="34" t="s">
        <v>28</v>
      </c>
      <c r="C77" s="35" t="s">
        <v>528</v>
      </c>
      <c r="D77" s="36">
        <v>24900</v>
      </c>
      <c r="E77" s="36">
        <v>34730.85</v>
      </c>
      <c r="F77" s="37" t="str">
        <f t="shared" si="0"/>
        <v>-</v>
      </c>
    </row>
    <row r="78" spans="1:6" ht="22.5" x14ac:dyDescent="0.2">
      <c r="A78" s="33" t="s">
        <v>91</v>
      </c>
      <c r="B78" s="34" t="s">
        <v>28</v>
      </c>
      <c r="C78" s="35" t="s">
        <v>478</v>
      </c>
      <c r="D78" s="36">
        <v>61900</v>
      </c>
      <c r="E78" s="36">
        <v>58820.99</v>
      </c>
      <c r="F78" s="37">
        <f t="shared" si="0"/>
        <v>3079.010000000002</v>
      </c>
    </row>
    <row r="79" spans="1:6" ht="45" x14ac:dyDescent="0.2">
      <c r="A79" s="33" t="s">
        <v>346</v>
      </c>
      <c r="B79" s="34" t="s">
        <v>28</v>
      </c>
      <c r="C79" s="35" t="s">
        <v>390</v>
      </c>
      <c r="D79" s="36">
        <v>61900</v>
      </c>
      <c r="E79" s="36">
        <v>58764.42</v>
      </c>
      <c r="F79" s="37">
        <f t="shared" si="0"/>
        <v>3135.5800000000017</v>
      </c>
    </row>
    <row r="80" spans="1:6" ht="67.5" x14ac:dyDescent="0.2">
      <c r="A80" s="33" t="s">
        <v>347</v>
      </c>
      <c r="B80" s="34" t="s">
        <v>28</v>
      </c>
      <c r="C80" s="35" t="s">
        <v>358</v>
      </c>
      <c r="D80" s="36">
        <v>61900</v>
      </c>
      <c r="E80" s="36">
        <v>58764.42</v>
      </c>
      <c r="F80" s="37">
        <f t="shared" si="0"/>
        <v>3135.5800000000017</v>
      </c>
    </row>
    <row r="81" spans="1:6" ht="123.75" x14ac:dyDescent="0.2">
      <c r="A81" s="38" t="s">
        <v>479</v>
      </c>
      <c r="B81" s="34" t="s">
        <v>28</v>
      </c>
      <c r="C81" s="35" t="s">
        <v>480</v>
      </c>
      <c r="D81" s="36" t="s">
        <v>39</v>
      </c>
      <c r="E81" s="36">
        <v>56.57</v>
      </c>
      <c r="F81" s="37" t="str">
        <f t="shared" si="0"/>
        <v>-</v>
      </c>
    </row>
    <row r="82" spans="1:6" ht="90" x14ac:dyDescent="0.2">
      <c r="A82" s="38" t="s">
        <v>481</v>
      </c>
      <c r="B82" s="34" t="s">
        <v>28</v>
      </c>
      <c r="C82" s="35" t="s">
        <v>482</v>
      </c>
      <c r="D82" s="36" t="s">
        <v>39</v>
      </c>
      <c r="E82" s="36">
        <v>56.57</v>
      </c>
      <c r="F82" s="37" t="str">
        <f t="shared" si="0"/>
        <v>-</v>
      </c>
    </row>
    <row r="83" spans="1:6" ht="78.75" x14ac:dyDescent="0.2">
      <c r="A83" s="33" t="s">
        <v>483</v>
      </c>
      <c r="B83" s="34" t="s">
        <v>28</v>
      </c>
      <c r="C83" s="35" t="s">
        <v>484</v>
      </c>
      <c r="D83" s="36" t="s">
        <v>39</v>
      </c>
      <c r="E83" s="36">
        <v>56.57</v>
      </c>
      <c r="F83" s="37" t="str">
        <f t="shared" si="0"/>
        <v>-</v>
      </c>
    </row>
    <row r="84" spans="1:6" x14ac:dyDescent="0.2">
      <c r="A84" s="33" t="s">
        <v>92</v>
      </c>
      <c r="B84" s="34" t="s">
        <v>28</v>
      </c>
      <c r="C84" s="35" t="s">
        <v>93</v>
      </c>
      <c r="D84" s="36">
        <v>66177800</v>
      </c>
      <c r="E84" s="36">
        <v>21746075.25</v>
      </c>
      <c r="F84" s="37">
        <f t="shared" si="0"/>
        <v>44431724.75</v>
      </c>
    </row>
    <row r="85" spans="1:6" ht="33.75" x14ac:dyDescent="0.2">
      <c r="A85" s="33" t="s">
        <v>94</v>
      </c>
      <c r="B85" s="34" t="s">
        <v>28</v>
      </c>
      <c r="C85" s="35" t="s">
        <v>95</v>
      </c>
      <c r="D85" s="36">
        <v>65992800</v>
      </c>
      <c r="E85" s="36">
        <v>21561075.25</v>
      </c>
      <c r="F85" s="37">
        <f t="shared" ref="F85:F104" si="1">IF(OR(D85="-",IF(E85="-",0,E85)&gt;=IF(D85="-",0,D85)),"-",IF(D85="-",0,D85)-IF(E85="-",0,E85))</f>
        <v>44431724.75</v>
      </c>
    </row>
    <row r="86" spans="1:6" ht="22.5" x14ac:dyDescent="0.2">
      <c r="A86" s="33" t="s">
        <v>96</v>
      </c>
      <c r="B86" s="34" t="s">
        <v>28</v>
      </c>
      <c r="C86" s="35" t="s">
        <v>97</v>
      </c>
      <c r="D86" s="36">
        <v>15748800</v>
      </c>
      <c r="E86" s="36">
        <v>11186800</v>
      </c>
      <c r="F86" s="37">
        <f t="shared" si="1"/>
        <v>4562000</v>
      </c>
    </row>
    <row r="87" spans="1:6" ht="33.75" x14ac:dyDescent="0.2">
      <c r="A87" s="33" t="s">
        <v>400</v>
      </c>
      <c r="B87" s="34" t="s">
        <v>28</v>
      </c>
      <c r="C87" s="35" t="s">
        <v>401</v>
      </c>
      <c r="D87" s="36">
        <v>1569000</v>
      </c>
      <c r="E87" s="36">
        <v>915250</v>
      </c>
      <c r="F87" s="37">
        <f t="shared" si="1"/>
        <v>653750</v>
      </c>
    </row>
    <row r="88" spans="1:6" ht="33.75" x14ac:dyDescent="0.2">
      <c r="A88" s="33" t="s">
        <v>402</v>
      </c>
      <c r="B88" s="34" t="s">
        <v>28</v>
      </c>
      <c r="C88" s="35" t="s">
        <v>403</v>
      </c>
      <c r="D88" s="36">
        <v>1569000</v>
      </c>
      <c r="E88" s="36">
        <v>915250</v>
      </c>
      <c r="F88" s="37">
        <f t="shared" si="1"/>
        <v>653750</v>
      </c>
    </row>
    <row r="89" spans="1:6" ht="45" x14ac:dyDescent="0.2">
      <c r="A89" s="33" t="s">
        <v>492</v>
      </c>
      <c r="B89" s="34" t="s">
        <v>28</v>
      </c>
      <c r="C89" s="35" t="s">
        <v>493</v>
      </c>
      <c r="D89" s="36">
        <v>14179800</v>
      </c>
      <c r="E89" s="36">
        <v>10271550</v>
      </c>
      <c r="F89" s="37">
        <f t="shared" si="1"/>
        <v>3908250</v>
      </c>
    </row>
    <row r="90" spans="1:6" ht="33.75" x14ac:dyDescent="0.2">
      <c r="A90" s="33" t="s">
        <v>494</v>
      </c>
      <c r="B90" s="34" t="s">
        <v>28</v>
      </c>
      <c r="C90" s="35" t="s">
        <v>495</v>
      </c>
      <c r="D90" s="36">
        <v>14179800</v>
      </c>
      <c r="E90" s="36">
        <v>10271550</v>
      </c>
      <c r="F90" s="37">
        <f t="shared" si="1"/>
        <v>3908250</v>
      </c>
    </row>
    <row r="91" spans="1:6" ht="33.75" x14ac:dyDescent="0.2">
      <c r="A91" s="33" t="s">
        <v>507</v>
      </c>
      <c r="B91" s="34" t="s">
        <v>28</v>
      </c>
      <c r="C91" s="35" t="s">
        <v>508</v>
      </c>
      <c r="D91" s="36">
        <v>29813800</v>
      </c>
      <c r="E91" s="36">
        <v>5338522.3099999996</v>
      </c>
      <c r="F91" s="37">
        <f t="shared" si="1"/>
        <v>24475277.690000001</v>
      </c>
    </row>
    <row r="92" spans="1:6" ht="33.75" x14ac:dyDescent="0.2">
      <c r="A92" s="33" t="s">
        <v>509</v>
      </c>
      <c r="B92" s="34" t="s">
        <v>28</v>
      </c>
      <c r="C92" s="35" t="s">
        <v>510</v>
      </c>
      <c r="D92" s="36">
        <v>29813800</v>
      </c>
      <c r="E92" s="36">
        <v>5338522.3099999996</v>
      </c>
      <c r="F92" s="37">
        <f t="shared" si="1"/>
        <v>24475277.690000001</v>
      </c>
    </row>
    <row r="93" spans="1:6" ht="33.75" x14ac:dyDescent="0.2">
      <c r="A93" s="33" t="s">
        <v>511</v>
      </c>
      <c r="B93" s="34" t="s">
        <v>28</v>
      </c>
      <c r="C93" s="35" t="s">
        <v>512</v>
      </c>
      <c r="D93" s="36">
        <v>29813800</v>
      </c>
      <c r="E93" s="36">
        <v>5338522.3099999996</v>
      </c>
      <c r="F93" s="37">
        <f t="shared" si="1"/>
        <v>24475277.690000001</v>
      </c>
    </row>
    <row r="94" spans="1:6" ht="22.5" x14ac:dyDescent="0.2">
      <c r="A94" s="33" t="s">
        <v>98</v>
      </c>
      <c r="B94" s="34" t="s">
        <v>28</v>
      </c>
      <c r="C94" s="35" t="s">
        <v>99</v>
      </c>
      <c r="D94" s="36">
        <v>200</v>
      </c>
      <c r="E94" s="36">
        <v>200</v>
      </c>
      <c r="F94" s="37" t="str">
        <f t="shared" si="1"/>
        <v>-</v>
      </c>
    </row>
    <row r="95" spans="1:6" ht="33.75" x14ac:dyDescent="0.2">
      <c r="A95" s="33" t="s">
        <v>100</v>
      </c>
      <c r="B95" s="34" t="s">
        <v>28</v>
      </c>
      <c r="C95" s="35" t="s">
        <v>101</v>
      </c>
      <c r="D95" s="36">
        <v>200</v>
      </c>
      <c r="E95" s="36">
        <v>200</v>
      </c>
      <c r="F95" s="37" t="str">
        <f t="shared" si="1"/>
        <v>-</v>
      </c>
    </row>
    <row r="96" spans="1:6" ht="33.75" x14ac:dyDescent="0.2">
      <c r="A96" s="33" t="s">
        <v>102</v>
      </c>
      <c r="B96" s="34" t="s">
        <v>28</v>
      </c>
      <c r="C96" s="35" t="s">
        <v>103</v>
      </c>
      <c r="D96" s="36">
        <v>200</v>
      </c>
      <c r="E96" s="36">
        <v>200</v>
      </c>
      <c r="F96" s="37" t="str">
        <f t="shared" si="1"/>
        <v>-</v>
      </c>
    </row>
    <row r="97" spans="1:6" x14ac:dyDescent="0.2">
      <c r="A97" s="33" t="s">
        <v>104</v>
      </c>
      <c r="B97" s="34" t="s">
        <v>28</v>
      </c>
      <c r="C97" s="35" t="s">
        <v>105</v>
      </c>
      <c r="D97" s="36">
        <v>20430000</v>
      </c>
      <c r="E97" s="36">
        <v>5035552.9400000004</v>
      </c>
      <c r="F97" s="37">
        <f t="shared" si="1"/>
        <v>15394447.059999999</v>
      </c>
    </row>
    <row r="98" spans="1:6" ht="67.5" x14ac:dyDescent="0.2">
      <c r="A98" s="33" t="s">
        <v>106</v>
      </c>
      <c r="B98" s="34" t="s">
        <v>28</v>
      </c>
      <c r="C98" s="35" t="s">
        <v>107</v>
      </c>
      <c r="D98" s="36">
        <v>6625000</v>
      </c>
      <c r="E98" s="36">
        <v>3191353.44</v>
      </c>
      <c r="F98" s="37">
        <f t="shared" si="1"/>
        <v>3433646.56</v>
      </c>
    </row>
    <row r="99" spans="1:6" ht="78.75" x14ac:dyDescent="0.2">
      <c r="A99" s="33" t="s">
        <v>108</v>
      </c>
      <c r="B99" s="34" t="s">
        <v>28</v>
      </c>
      <c r="C99" s="35" t="s">
        <v>109</v>
      </c>
      <c r="D99" s="36">
        <v>6625000</v>
      </c>
      <c r="E99" s="36">
        <v>3191353.44</v>
      </c>
      <c r="F99" s="37">
        <f t="shared" si="1"/>
        <v>3433646.56</v>
      </c>
    </row>
    <row r="100" spans="1:6" ht="22.5" x14ac:dyDescent="0.2">
      <c r="A100" s="33" t="s">
        <v>110</v>
      </c>
      <c r="B100" s="34" t="s">
        <v>28</v>
      </c>
      <c r="C100" s="35" t="s">
        <v>111</v>
      </c>
      <c r="D100" s="36">
        <v>13805000</v>
      </c>
      <c r="E100" s="36">
        <v>1844199.5</v>
      </c>
      <c r="F100" s="37">
        <f t="shared" si="1"/>
        <v>11960800.5</v>
      </c>
    </row>
    <row r="101" spans="1:6" ht="33.75" x14ac:dyDescent="0.2">
      <c r="A101" s="33" t="s">
        <v>112</v>
      </c>
      <c r="B101" s="34" t="s">
        <v>28</v>
      </c>
      <c r="C101" s="35" t="s">
        <v>113</v>
      </c>
      <c r="D101" s="36">
        <v>13805000</v>
      </c>
      <c r="E101" s="36">
        <v>1844199.5</v>
      </c>
      <c r="F101" s="37">
        <f t="shared" si="1"/>
        <v>11960800.5</v>
      </c>
    </row>
    <row r="102" spans="1:6" ht="22.5" customHeight="1" x14ac:dyDescent="0.2">
      <c r="A102" s="33" t="s">
        <v>472</v>
      </c>
      <c r="B102" s="34" t="s">
        <v>28</v>
      </c>
      <c r="C102" s="35" t="s">
        <v>473</v>
      </c>
      <c r="D102" s="36">
        <v>185000</v>
      </c>
      <c r="E102" s="36">
        <v>185000</v>
      </c>
      <c r="F102" s="37" t="str">
        <f t="shared" si="1"/>
        <v>-</v>
      </c>
    </row>
    <row r="103" spans="1:6" ht="22.5" x14ac:dyDescent="0.2">
      <c r="A103" s="33" t="s">
        <v>474</v>
      </c>
      <c r="B103" s="34" t="s">
        <v>28</v>
      </c>
      <c r="C103" s="35" t="s">
        <v>475</v>
      </c>
      <c r="D103" s="36">
        <v>185000</v>
      </c>
      <c r="E103" s="36">
        <v>185000</v>
      </c>
      <c r="F103" s="37" t="str">
        <f t="shared" si="1"/>
        <v>-</v>
      </c>
    </row>
    <row r="104" spans="1:6" ht="23.25" thickBot="1" x14ac:dyDescent="0.25">
      <c r="A104" s="33" t="s">
        <v>474</v>
      </c>
      <c r="B104" s="34" t="s">
        <v>28</v>
      </c>
      <c r="C104" s="35" t="s">
        <v>476</v>
      </c>
      <c r="D104" s="36">
        <v>185000</v>
      </c>
      <c r="E104" s="36">
        <v>185000</v>
      </c>
      <c r="F104" s="37" t="str">
        <f t="shared" si="1"/>
        <v>-</v>
      </c>
    </row>
    <row r="105" spans="1:6" x14ac:dyDescent="0.2">
      <c r="A105" s="100"/>
      <c r="B105" s="101"/>
      <c r="C105" s="101"/>
      <c r="D105" s="102"/>
      <c r="E105" s="102"/>
      <c r="F105" s="102"/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2"/>
  <sheetViews>
    <sheetView showGridLines="0" topLeftCell="A197" zoomScaleNormal="100" workbookViewId="0">
      <selection activeCell="L124" sqref="L124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07" t="s">
        <v>366</v>
      </c>
      <c r="B2" s="107"/>
      <c r="C2" s="107"/>
      <c r="D2" s="107"/>
      <c r="E2" s="94"/>
      <c r="F2" s="12" t="s">
        <v>477</v>
      </c>
      <c r="G2" s="1"/>
    </row>
    <row r="3" spans="1:7" ht="13.5" thickBot="1" x14ac:dyDescent="0.25">
      <c r="A3" s="5"/>
      <c r="B3" s="5"/>
      <c r="C3" s="39"/>
      <c r="D3" s="9"/>
      <c r="E3" s="9"/>
      <c r="F3" s="9"/>
    </row>
    <row r="4" spans="1:7" ht="5.25" customHeight="1" x14ac:dyDescent="0.2">
      <c r="A4" s="123" t="s">
        <v>18</v>
      </c>
      <c r="B4" s="115" t="s">
        <v>19</v>
      </c>
      <c r="C4" s="126" t="s">
        <v>114</v>
      </c>
      <c r="D4" s="118" t="s">
        <v>21</v>
      </c>
      <c r="E4" s="121" t="s">
        <v>22</v>
      </c>
      <c r="F4" s="103" t="s">
        <v>23</v>
      </c>
    </row>
    <row r="5" spans="1:7" ht="5.25" customHeight="1" x14ac:dyDescent="0.2">
      <c r="A5" s="124"/>
      <c r="B5" s="116"/>
      <c r="C5" s="127"/>
      <c r="D5" s="119"/>
      <c r="E5" s="122"/>
      <c r="F5" s="104"/>
    </row>
    <row r="6" spans="1:7" ht="5.25" customHeight="1" x14ac:dyDescent="0.2">
      <c r="A6" s="124"/>
      <c r="B6" s="116"/>
      <c r="C6" s="127"/>
      <c r="D6" s="119"/>
      <c r="E6" s="122"/>
      <c r="F6" s="104"/>
    </row>
    <row r="7" spans="1:7" ht="5.25" customHeight="1" x14ac:dyDescent="0.2">
      <c r="A7" s="124"/>
      <c r="B7" s="116"/>
      <c r="C7" s="127"/>
      <c r="D7" s="119"/>
      <c r="E7" s="122"/>
      <c r="F7" s="104"/>
    </row>
    <row r="8" spans="1:7" ht="5.25" customHeight="1" x14ac:dyDescent="0.2">
      <c r="A8" s="124"/>
      <c r="B8" s="116"/>
      <c r="C8" s="127"/>
      <c r="D8" s="119"/>
      <c r="E8" s="122"/>
      <c r="F8" s="104"/>
    </row>
    <row r="9" spans="1:7" ht="5.25" customHeight="1" x14ac:dyDescent="0.2">
      <c r="A9" s="124"/>
      <c r="B9" s="116"/>
      <c r="C9" s="127"/>
      <c r="D9" s="119"/>
      <c r="E9" s="122"/>
      <c r="F9" s="104"/>
    </row>
    <row r="10" spans="1:7" ht="5.25" customHeight="1" x14ac:dyDescent="0.2">
      <c r="A10" s="124"/>
      <c r="B10" s="116"/>
      <c r="C10" s="40"/>
      <c r="D10" s="119"/>
      <c r="E10" s="41"/>
      <c r="F10" s="42"/>
    </row>
    <row r="11" spans="1:7" ht="5.25" customHeight="1" x14ac:dyDescent="0.2">
      <c r="A11" s="125"/>
      <c r="B11" s="117"/>
      <c r="C11" s="43"/>
      <c r="D11" s="120"/>
      <c r="E11" s="44"/>
      <c r="F11" s="45"/>
    </row>
    <row r="12" spans="1:7" ht="13.5" thickBot="1" x14ac:dyDescent="0.25">
      <c r="A12" s="17">
        <v>1</v>
      </c>
      <c r="B12" s="18">
        <v>2</v>
      </c>
      <c r="C12" s="19">
        <v>3</v>
      </c>
      <c r="D12" s="20" t="s">
        <v>24</v>
      </c>
      <c r="E12" s="46" t="s">
        <v>25</v>
      </c>
      <c r="F12" s="22" t="s">
        <v>26</v>
      </c>
    </row>
    <row r="13" spans="1:7" x14ac:dyDescent="0.2">
      <c r="A13" s="47" t="s">
        <v>380</v>
      </c>
      <c r="B13" s="48" t="s">
        <v>115</v>
      </c>
      <c r="C13" s="49" t="s">
        <v>116</v>
      </c>
      <c r="D13" s="50">
        <v>121196900</v>
      </c>
      <c r="E13" s="51">
        <v>48615076.880000003</v>
      </c>
      <c r="F13" s="52">
        <f>IF(OR(D13="-",IF(E13="-",0,E13)&gt;=IF(D13="-",0,D13)),"-",IF(D13="-",0,D13)-IF(E13="-",0,E13))</f>
        <v>72581823.120000005</v>
      </c>
    </row>
    <row r="14" spans="1:7" x14ac:dyDescent="0.2">
      <c r="A14" s="145" t="s">
        <v>30</v>
      </c>
      <c r="B14" s="53"/>
      <c r="C14" s="54"/>
      <c r="D14" s="55"/>
      <c r="E14" s="56"/>
      <c r="F14" s="57"/>
    </row>
    <row r="15" spans="1:7" ht="22.5" x14ac:dyDescent="0.2">
      <c r="A15" s="47" t="s">
        <v>12</v>
      </c>
      <c r="B15" s="48" t="s">
        <v>115</v>
      </c>
      <c r="C15" s="49" t="s">
        <v>117</v>
      </c>
      <c r="D15" s="50">
        <v>121196900</v>
      </c>
      <c r="E15" s="51">
        <v>48615076.880000003</v>
      </c>
      <c r="F15" s="52">
        <f t="shared" ref="F15:F78" si="0">IF(OR(D15="-",IF(E15="-",0,E15)&gt;=IF(D15="-",0,D15)),"-",IF(D15="-",0,D15)-IF(E15="-",0,E15))</f>
        <v>72581823.120000005</v>
      </c>
    </row>
    <row r="16" spans="1:7" x14ac:dyDescent="0.2">
      <c r="A16" s="47" t="s">
        <v>118</v>
      </c>
      <c r="B16" s="48" t="s">
        <v>115</v>
      </c>
      <c r="C16" s="49" t="s">
        <v>119</v>
      </c>
      <c r="D16" s="50">
        <v>20509500</v>
      </c>
      <c r="E16" s="51">
        <v>10435129.189999999</v>
      </c>
      <c r="F16" s="52">
        <f t="shared" si="0"/>
        <v>10074370.810000001</v>
      </c>
    </row>
    <row r="17" spans="1:6" ht="45" x14ac:dyDescent="0.2">
      <c r="A17" s="23" t="s">
        <v>120</v>
      </c>
      <c r="B17" s="58" t="s">
        <v>115</v>
      </c>
      <c r="C17" s="25" t="s">
        <v>121</v>
      </c>
      <c r="D17" s="26">
        <v>19757600</v>
      </c>
      <c r="E17" s="59">
        <v>9980476.9199999999</v>
      </c>
      <c r="F17" s="60">
        <f t="shared" si="0"/>
        <v>9777123.0800000001</v>
      </c>
    </row>
    <row r="18" spans="1:6" ht="22.5" x14ac:dyDescent="0.2">
      <c r="A18" s="23" t="s">
        <v>412</v>
      </c>
      <c r="B18" s="58" t="s">
        <v>115</v>
      </c>
      <c r="C18" s="25" t="s">
        <v>122</v>
      </c>
      <c r="D18" s="26">
        <v>19757400</v>
      </c>
      <c r="E18" s="59">
        <v>9980276.9199999999</v>
      </c>
      <c r="F18" s="60">
        <f t="shared" si="0"/>
        <v>9777123.0800000001</v>
      </c>
    </row>
    <row r="19" spans="1:6" ht="67.5" x14ac:dyDescent="0.2">
      <c r="A19" s="23" t="s">
        <v>123</v>
      </c>
      <c r="B19" s="58" t="s">
        <v>115</v>
      </c>
      <c r="C19" s="25" t="s">
        <v>124</v>
      </c>
      <c r="D19" s="26">
        <v>19400700</v>
      </c>
      <c r="E19" s="59">
        <v>9801892.9199999999</v>
      </c>
      <c r="F19" s="60">
        <f t="shared" si="0"/>
        <v>9598807.0800000001</v>
      </c>
    </row>
    <row r="20" spans="1:6" ht="90" x14ac:dyDescent="0.2">
      <c r="A20" s="146" t="s">
        <v>125</v>
      </c>
      <c r="B20" s="58" t="s">
        <v>115</v>
      </c>
      <c r="C20" s="25" t="s">
        <v>126</v>
      </c>
      <c r="D20" s="26">
        <v>16763700</v>
      </c>
      <c r="E20" s="59">
        <v>8663117.9299999997</v>
      </c>
      <c r="F20" s="60">
        <f t="shared" si="0"/>
        <v>8100582.0700000003</v>
      </c>
    </row>
    <row r="21" spans="1:6" ht="56.25" x14ac:dyDescent="0.2">
      <c r="A21" s="23" t="s">
        <v>127</v>
      </c>
      <c r="B21" s="58" t="s">
        <v>115</v>
      </c>
      <c r="C21" s="25" t="s">
        <v>128</v>
      </c>
      <c r="D21" s="26">
        <v>16763700</v>
      </c>
      <c r="E21" s="59">
        <v>8663117.9299999997</v>
      </c>
      <c r="F21" s="60">
        <f t="shared" si="0"/>
        <v>8100582.0700000003</v>
      </c>
    </row>
    <row r="22" spans="1:6" ht="22.5" x14ac:dyDescent="0.2">
      <c r="A22" s="23" t="s">
        <v>129</v>
      </c>
      <c r="B22" s="58" t="s">
        <v>115</v>
      </c>
      <c r="C22" s="25" t="s">
        <v>130</v>
      </c>
      <c r="D22" s="26">
        <v>12160000</v>
      </c>
      <c r="E22" s="59">
        <v>6344542.5999999996</v>
      </c>
      <c r="F22" s="60">
        <f t="shared" si="0"/>
        <v>5815457.4000000004</v>
      </c>
    </row>
    <row r="23" spans="1:6" ht="33.75" x14ac:dyDescent="0.2">
      <c r="A23" s="23" t="s">
        <v>131</v>
      </c>
      <c r="B23" s="58" t="s">
        <v>115</v>
      </c>
      <c r="C23" s="25" t="s">
        <v>132</v>
      </c>
      <c r="D23" s="26">
        <v>978700</v>
      </c>
      <c r="E23" s="59">
        <v>689049.45</v>
      </c>
      <c r="F23" s="60">
        <f t="shared" si="0"/>
        <v>289650.55000000005</v>
      </c>
    </row>
    <row r="24" spans="1:6" ht="45" x14ac:dyDescent="0.2">
      <c r="A24" s="23" t="s">
        <v>133</v>
      </c>
      <c r="B24" s="58" t="s">
        <v>115</v>
      </c>
      <c r="C24" s="25" t="s">
        <v>134</v>
      </c>
      <c r="D24" s="26">
        <v>3625000</v>
      </c>
      <c r="E24" s="59">
        <v>1629525.88</v>
      </c>
      <c r="F24" s="60">
        <f t="shared" si="0"/>
        <v>1995474.12</v>
      </c>
    </row>
    <row r="25" spans="1:6" ht="90" x14ac:dyDescent="0.2">
      <c r="A25" s="146" t="s">
        <v>135</v>
      </c>
      <c r="B25" s="58" t="s">
        <v>115</v>
      </c>
      <c r="C25" s="25" t="s">
        <v>136</v>
      </c>
      <c r="D25" s="26">
        <v>2282900</v>
      </c>
      <c r="E25" s="59">
        <v>965174.99</v>
      </c>
      <c r="F25" s="60">
        <f t="shared" si="0"/>
        <v>1317725.01</v>
      </c>
    </row>
    <row r="26" spans="1:6" ht="56.25" x14ac:dyDescent="0.2">
      <c r="A26" s="23" t="s">
        <v>127</v>
      </c>
      <c r="B26" s="58" t="s">
        <v>115</v>
      </c>
      <c r="C26" s="25" t="s">
        <v>487</v>
      </c>
      <c r="D26" s="26">
        <v>1000</v>
      </c>
      <c r="E26" s="59" t="s">
        <v>39</v>
      </c>
      <c r="F26" s="60">
        <f t="shared" si="0"/>
        <v>1000</v>
      </c>
    </row>
    <row r="27" spans="1:6" ht="33.75" x14ac:dyDescent="0.2">
      <c r="A27" s="23" t="s">
        <v>131</v>
      </c>
      <c r="B27" s="58" t="s">
        <v>115</v>
      </c>
      <c r="C27" s="25" t="s">
        <v>488</v>
      </c>
      <c r="D27" s="26">
        <v>1000</v>
      </c>
      <c r="E27" s="59" t="s">
        <v>39</v>
      </c>
      <c r="F27" s="60">
        <f t="shared" si="0"/>
        <v>1000</v>
      </c>
    </row>
    <row r="28" spans="1:6" ht="22.5" x14ac:dyDescent="0.2">
      <c r="A28" s="23" t="s">
        <v>137</v>
      </c>
      <c r="B28" s="58" t="s">
        <v>115</v>
      </c>
      <c r="C28" s="25" t="s">
        <v>138</v>
      </c>
      <c r="D28" s="26">
        <v>2276300</v>
      </c>
      <c r="E28" s="59">
        <v>963742.99</v>
      </c>
      <c r="F28" s="60">
        <f t="shared" si="0"/>
        <v>1312557.01</v>
      </c>
    </row>
    <row r="29" spans="1:6" x14ac:dyDescent="0.2">
      <c r="A29" s="23" t="s">
        <v>139</v>
      </c>
      <c r="B29" s="58" t="s">
        <v>115</v>
      </c>
      <c r="C29" s="25" t="s">
        <v>140</v>
      </c>
      <c r="D29" s="26">
        <v>1801900</v>
      </c>
      <c r="E29" s="59">
        <v>748534.75</v>
      </c>
      <c r="F29" s="60">
        <f t="shared" si="0"/>
        <v>1053365.25</v>
      </c>
    </row>
    <row r="30" spans="1:6" x14ac:dyDescent="0.2">
      <c r="A30" s="23" t="s">
        <v>367</v>
      </c>
      <c r="B30" s="58" t="s">
        <v>115</v>
      </c>
      <c r="C30" s="25" t="s">
        <v>368</v>
      </c>
      <c r="D30" s="26">
        <v>474400</v>
      </c>
      <c r="E30" s="59">
        <v>215208.24</v>
      </c>
      <c r="F30" s="60">
        <f t="shared" si="0"/>
        <v>259191.76</v>
      </c>
    </row>
    <row r="31" spans="1:6" x14ac:dyDescent="0.2">
      <c r="A31" s="23" t="s">
        <v>141</v>
      </c>
      <c r="B31" s="58" t="s">
        <v>115</v>
      </c>
      <c r="C31" s="25" t="s">
        <v>142</v>
      </c>
      <c r="D31" s="26">
        <v>5600</v>
      </c>
      <c r="E31" s="59">
        <v>1432</v>
      </c>
      <c r="F31" s="60">
        <f t="shared" si="0"/>
        <v>4168</v>
      </c>
    </row>
    <row r="32" spans="1:6" x14ac:dyDescent="0.2">
      <c r="A32" s="23" t="s">
        <v>143</v>
      </c>
      <c r="B32" s="58" t="s">
        <v>115</v>
      </c>
      <c r="C32" s="25" t="s">
        <v>144</v>
      </c>
      <c r="D32" s="26">
        <v>3100</v>
      </c>
      <c r="E32" s="59">
        <v>1432</v>
      </c>
      <c r="F32" s="60">
        <f t="shared" si="0"/>
        <v>1668</v>
      </c>
    </row>
    <row r="33" spans="1:6" x14ac:dyDescent="0.2">
      <c r="A33" s="23" t="s">
        <v>145</v>
      </c>
      <c r="B33" s="58" t="s">
        <v>115</v>
      </c>
      <c r="C33" s="25" t="s">
        <v>496</v>
      </c>
      <c r="D33" s="26">
        <v>2500</v>
      </c>
      <c r="E33" s="59" t="s">
        <v>39</v>
      </c>
      <c r="F33" s="60">
        <f t="shared" si="0"/>
        <v>2500</v>
      </c>
    </row>
    <row r="34" spans="1:6" ht="90" x14ac:dyDescent="0.2">
      <c r="A34" s="146" t="s">
        <v>146</v>
      </c>
      <c r="B34" s="58" t="s">
        <v>115</v>
      </c>
      <c r="C34" s="25" t="s">
        <v>147</v>
      </c>
      <c r="D34" s="26">
        <v>50000</v>
      </c>
      <c r="E34" s="59" t="s">
        <v>39</v>
      </c>
      <c r="F34" s="60">
        <f t="shared" si="0"/>
        <v>50000</v>
      </c>
    </row>
    <row r="35" spans="1:6" ht="22.5" x14ac:dyDescent="0.2">
      <c r="A35" s="23" t="s">
        <v>137</v>
      </c>
      <c r="B35" s="58" t="s">
        <v>115</v>
      </c>
      <c r="C35" s="25" t="s">
        <v>148</v>
      </c>
      <c r="D35" s="26">
        <v>50000</v>
      </c>
      <c r="E35" s="59" t="s">
        <v>39</v>
      </c>
      <c r="F35" s="60">
        <f t="shared" si="0"/>
        <v>50000</v>
      </c>
    </row>
    <row r="36" spans="1:6" x14ac:dyDescent="0.2">
      <c r="A36" s="23" t="s">
        <v>139</v>
      </c>
      <c r="B36" s="58" t="s">
        <v>115</v>
      </c>
      <c r="C36" s="25" t="s">
        <v>149</v>
      </c>
      <c r="D36" s="26">
        <v>50000</v>
      </c>
      <c r="E36" s="59" t="s">
        <v>39</v>
      </c>
      <c r="F36" s="60">
        <f t="shared" si="0"/>
        <v>50000</v>
      </c>
    </row>
    <row r="37" spans="1:6" ht="90" x14ac:dyDescent="0.2">
      <c r="A37" s="146" t="s">
        <v>381</v>
      </c>
      <c r="B37" s="58" t="s">
        <v>115</v>
      </c>
      <c r="C37" s="25" t="s">
        <v>382</v>
      </c>
      <c r="D37" s="26">
        <v>2700</v>
      </c>
      <c r="E37" s="59" t="s">
        <v>39</v>
      </c>
      <c r="F37" s="60">
        <f t="shared" si="0"/>
        <v>2700</v>
      </c>
    </row>
    <row r="38" spans="1:6" x14ac:dyDescent="0.2">
      <c r="A38" s="23" t="s">
        <v>152</v>
      </c>
      <c r="B38" s="58" t="s">
        <v>115</v>
      </c>
      <c r="C38" s="25" t="s">
        <v>383</v>
      </c>
      <c r="D38" s="26">
        <v>2700</v>
      </c>
      <c r="E38" s="59" t="s">
        <v>39</v>
      </c>
      <c r="F38" s="60">
        <f t="shared" si="0"/>
        <v>2700</v>
      </c>
    </row>
    <row r="39" spans="1:6" x14ac:dyDescent="0.2">
      <c r="A39" s="23" t="s">
        <v>104</v>
      </c>
      <c r="B39" s="58" t="s">
        <v>115</v>
      </c>
      <c r="C39" s="25" t="s">
        <v>384</v>
      </c>
      <c r="D39" s="26">
        <v>2700</v>
      </c>
      <c r="E39" s="59" t="s">
        <v>39</v>
      </c>
      <c r="F39" s="60">
        <f t="shared" si="0"/>
        <v>2700</v>
      </c>
    </row>
    <row r="40" spans="1:6" ht="101.25" x14ac:dyDescent="0.2">
      <c r="A40" s="146" t="s">
        <v>150</v>
      </c>
      <c r="B40" s="58" t="s">
        <v>115</v>
      </c>
      <c r="C40" s="25" t="s">
        <v>151</v>
      </c>
      <c r="D40" s="26">
        <v>4200</v>
      </c>
      <c r="E40" s="59" t="s">
        <v>39</v>
      </c>
      <c r="F40" s="60">
        <f t="shared" si="0"/>
        <v>4200</v>
      </c>
    </row>
    <row r="41" spans="1:6" x14ac:dyDescent="0.2">
      <c r="A41" s="23" t="s">
        <v>152</v>
      </c>
      <c r="B41" s="58" t="s">
        <v>115</v>
      </c>
      <c r="C41" s="25" t="s">
        <v>153</v>
      </c>
      <c r="D41" s="26">
        <v>4200</v>
      </c>
      <c r="E41" s="59" t="s">
        <v>39</v>
      </c>
      <c r="F41" s="60">
        <f t="shared" si="0"/>
        <v>4200</v>
      </c>
    </row>
    <row r="42" spans="1:6" x14ac:dyDescent="0.2">
      <c r="A42" s="23" t="s">
        <v>104</v>
      </c>
      <c r="B42" s="58" t="s">
        <v>115</v>
      </c>
      <c r="C42" s="25" t="s">
        <v>154</v>
      </c>
      <c r="D42" s="26">
        <v>4200</v>
      </c>
      <c r="E42" s="59" t="s">
        <v>39</v>
      </c>
      <c r="F42" s="60">
        <f t="shared" si="0"/>
        <v>4200</v>
      </c>
    </row>
    <row r="43" spans="1:6" ht="101.25" x14ac:dyDescent="0.2">
      <c r="A43" s="146" t="s">
        <v>155</v>
      </c>
      <c r="B43" s="58" t="s">
        <v>115</v>
      </c>
      <c r="C43" s="25" t="s">
        <v>156</v>
      </c>
      <c r="D43" s="26">
        <v>143600</v>
      </c>
      <c r="E43" s="59">
        <v>84000</v>
      </c>
      <c r="F43" s="60">
        <f t="shared" si="0"/>
        <v>59600</v>
      </c>
    </row>
    <row r="44" spans="1:6" x14ac:dyDescent="0.2">
      <c r="A44" s="23" t="s">
        <v>152</v>
      </c>
      <c r="B44" s="58" t="s">
        <v>115</v>
      </c>
      <c r="C44" s="25" t="s">
        <v>157</v>
      </c>
      <c r="D44" s="26">
        <v>143600</v>
      </c>
      <c r="E44" s="59">
        <v>84000</v>
      </c>
      <c r="F44" s="60">
        <f t="shared" si="0"/>
        <v>59600</v>
      </c>
    </row>
    <row r="45" spans="1:6" x14ac:dyDescent="0.2">
      <c r="A45" s="23" t="s">
        <v>104</v>
      </c>
      <c r="B45" s="58" t="s">
        <v>115</v>
      </c>
      <c r="C45" s="25" t="s">
        <v>158</v>
      </c>
      <c r="D45" s="26">
        <v>143600</v>
      </c>
      <c r="E45" s="59">
        <v>84000</v>
      </c>
      <c r="F45" s="60">
        <f t="shared" si="0"/>
        <v>59600</v>
      </c>
    </row>
    <row r="46" spans="1:6" ht="101.25" x14ac:dyDescent="0.2">
      <c r="A46" s="146" t="s">
        <v>404</v>
      </c>
      <c r="B46" s="58" t="s">
        <v>115</v>
      </c>
      <c r="C46" s="25" t="s">
        <v>405</v>
      </c>
      <c r="D46" s="26">
        <v>153600</v>
      </c>
      <c r="E46" s="59">
        <v>89600</v>
      </c>
      <c r="F46" s="60">
        <f t="shared" si="0"/>
        <v>64000</v>
      </c>
    </row>
    <row r="47" spans="1:6" ht="14.25" customHeight="1" x14ac:dyDescent="0.2">
      <c r="A47" s="23" t="s">
        <v>152</v>
      </c>
      <c r="B47" s="58" t="s">
        <v>115</v>
      </c>
      <c r="C47" s="25" t="s">
        <v>406</v>
      </c>
      <c r="D47" s="26">
        <v>153600</v>
      </c>
      <c r="E47" s="59">
        <v>89600</v>
      </c>
      <c r="F47" s="60">
        <f t="shared" si="0"/>
        <v>64000</v>
      </c>
    </row>
    <row r="48" spans="1:6" ht="12.75" customHeight="1" x14ac:dyDescent="0.2">
      <c r="A48" s="23" t="s">
        <v>104</v>
      </c>
      <c r="B48" s="58" t="s">
        <v>115</v>
      </c>
      <c r="C48" s="25" t="s">
        <v>407</v>
      </c>
      <c r="D48" s="26">
        <v>153600</v>
      </c>
      <c r="E48" s="59">
        <v>89600</v>
      </c>
      <c r="F48" s="60">
        <f t="shared" si="0"/>
        <v>64000</v>
      </c>
    </row>
    <row r="49" spans="1:6" ht="35.25" customHeight="1" x14ac:dyDescent="0.2">
      <c r="A49" s="23" t="s">
        <v>159</v>
      </c>
      <c r="B49" s="58" t="s">
        <v>115</v>
      </c>
      <c r="C49" s="25" t="s">
        <v>160</v>
      </c>
      <c r="D49" s="26">
        <v>356700</v>
      </c>
      <c r="E49" s="59">
        <v>178384</v>
      </c>
      <c r="F49" s="60">
        <f t="shared" si="0"/>
        <v>178316</v>
      </c>
    </row>
    <row r="50" spans="1:6" ht="78.75" x14ac:dyDescent="0.2">
      <c r="A50" s="146" t="s">
        <v>161</v>
      </c>
      <c r="B50" s="58" t="s">
        <v>115</v>
      </c>
      <c r="C50" s="25" t="s">
        <v>162</v>
      </c>
      <c r="D50" s="26">
        <v>356700</v>
      </c>
      <c r="E50" s="59">
        <v>178384</v>
      </c>
      <c r="F50" s="60">
        <f t="shared" si="0"/>
        <v>178316</v>
      </c>
    </row>
    <row r="51" spans="1:6" ht="22.5" x14ac:dyDescent="0.2">
      <c r="A51" s="23" t="s">
        <v>137</v>
      </c>
      <c r="B51" s="58" t="s">
        <v>115</v>
      </c>
      <c r="C51" s="25" t="s">
        <v>163</v>
      </c>
      <c r="D51" s="26">
        <v>356700</v>
      </c>
      <c r="E51" s="59">
        <v>178384</v>
      </c>
      <c r="F51" s="60">
        <f t="shared" si="0"/>
        <v>178316</v>
      </c>
    </row>
    <row r="52" spans="1:6" x14ac:dyDescent="0.2">
      <c r="A52" s="23" t="s">
        <v>139</v>
      </c>
      <c r="B52" s="58" t="s">
        <v>115</v>
      </c>
      <c r="C52" s="25" t="s">
        <v>164</v>
      </c>
      <c r="D52" s="26">
        <v>356700</v>
      </c>
      <c r="E52" s="59">
        <v>178384</v>
      </c>
      <c r="F52" s="60">
        <f t="shared" si="0"/>
        <v>178316</v>
      </c>
    </row>
    <row r="53" spans="1:6" ht="22.5" x14ac:dyDescent="0.2">
      <c r="A53" s="23" t="s">
        <v>165</v>
      </c>
      <c r="B53" s="58" t="s">
        <v>115</v>
      </c>
      <c r="C53" s="25" t="s">
        <v>166</v>
      </c>
      <c r="D53" s="26">
        <v>200</v>
      </c>
      <c r="E53" s="59">
        <v>200</v>
      </c>
      <c r="F53" s="60" t="str">
        <f t="shared" si="0"/>
        <v>-</v>
      </c>
    </row>
    <row r="54" spans="1:6" ht="20.25" customHeight="1" x14ac:dyDescent="0.2">
      <c r="A54" s="23" t="s">
        <v>167</v>
      </c>
      <c r="B54" s="58" t="s">
        <v>115</v>
      </c>
      <c r="C54" s="25" t="s">
        <v>168</v>
      </c>
      <c r="D54" s="26">
        <v>200</v>
      </c>
      <c r="E54" s="59">
        <v>200</v>
      </c>
      <c r="F54" s="60" t="str">
        <f t="shared" si="0"/>
        <v>-</v>
      </c>
    </row>
    <row r="55" spans="1:6" ht="86.25" customHeight="1" x14ac:dyDescent="0.2">
      <c r="A55" s="146" t="s">
        <v>169</v>
      </c>
      <c r="B55" s="58" t="s">
        <v>115</v>
      </c>
      <c r="C55" s="25" t="s">
        <v>170</v>
      </c>
      <c r="D55" s="26">
        <v>200</v>
      </c>
      <c r="E55" s="59">
        <v>200</v>
      </c>
      <c r="F55" s="60" t="str">
        <f t="shared" si="0"/>
        <v>-</v>
      </c>
    </row>
    <row r="56" spans="1:6" ht="22.5" x14ac:dyDescent="0.2">
      <c r="A56" s="23" t="s">
        <v>137</v>
      </c>
      <c r="B56" s="58" t="s">
        <v>115</v>
      </c>
      <c r="C56" s="25" t="s">
        <v>171</v>
      </c>
      <c r="D56" s="26">
        <v>200</v>
      </c>
      <c r="E56" s="59">
        <v>200</v>
      </c>
      <c r="F56" s="60" t="str">
        <f t="shared" si="0"/>
        <v>-</v>
      </c>
    </row>
    <row r="57" spans="1:6" x14ac:dyDescent="0.2">
      <c r="A57" s="23" t="s">
        <v>139</v>
      </c>
      <c r="B57" s="58" t="s">
        <v>115</v>
      </c>
      <c r="C57" s="25" t="s">
        <v>172</v>
      </c>
      <c r="D57" s="26">
        <v>200</v>
      </c>
      <c r="E57" s="59">
        <v>200</v>
      </c>
      <c r="F57" s="60" t="str">
        <f t="shared" si="0"/>
        <v>-</v>
      </c>
    </row>
    <row r="58" spans="1:6" x14ac:dyDescent="0.2">
      <c r="A58" s="23" t="s">
        <v>173</v>
      </c>
      <c r="B58" s="58" t="s">
        <v>115</v>
      </c>
      <c r="C58" s="25" t="s">
        <v>174</v>
      </c>
      <c r="D58" s="26">
        <v>751900</v>
      </c>
      <c r="E58" s="59">
        <v>454652.27</v>
      </c>
      <c r="F58" s="60">
        <f t="shared" si="0"/>
        <v>297247.73</v>
      </c>
    </row>
    <row r="59" spans="1:6" ht="22.5" x14ac:dyDescent="0.2">
      <c r="A59" s="23" t="s">
        <v>412</v>
      </c>
      <c r="B59" s="58" t="s">
        <v>115</v>
      </c>
      <c r="C59" s="25" t="s">
        <v>175</v>
      </c>
      <c r="D59" s="26">
        <v>430000</v>
      </c>
      <c r="E59" s="59">
        <v>354683.9</v>
      </c>
      <c r="F59" s="60">
        <f t="shared" si="0"/>
        <v>75316.099999999977</v>
      </c>
    </row>
    <row r="60" spans="1:6" ht="45" x14ac:dyDescent="0.2">
      <c r="A60" s="23" t="s">
        <v>159</v>
      </c>
      <c r="B60" s="58" t="s">
        <v>115</v>
      </c>
      <c r="C60" s="25" t="s">
        <v>176</v>
      </c>
      <c r="D60" s="26">
        <v>430000</v>
      </c>
      <c r="E60" s="59">
        <v>354683.9</v>
      </c>
      <c r="F60" s="60">
        <f t="shared" si="0"/>
        <v>75316.099999999977</v>
      </c>
    </row>
    <row r="61" spans="1:6" ht="78.75" x14ac:dyDescent="0.2">
      <c r="A61" s="146" t="s">
        <v>161</v>
      </c>
      <c r="B61" s="58" t="s">
        <v>115</v>
      </c>
      <c r="C61" s="25" t="s">
        <v>177</v>
      </c>
      <c r="D61" s="26">
        <v>430000</v>
      </c>
      <c r="E61" s="59">
        <v>354683.9</v>
      </c>
      <c r="F61" s="60">
        <f t="shared" si="0"/>
        <v>75316.099999999977</v>
      </c>
    </row>
    <row r="62" spans="1:6" ht="22.5" x14ac:dyDescent="0.2">
      <c r="A62" s="23" t="s">
        <v>137</v>
      </c>
      <c r="B62" s="58" t="s">
        <v>115</v>
      </c>
      <c r="C62" s="25" t="s">
        <v>178</v>
      </c>
      <c r="D62" s="26">
        <v>350000</v>
      </c>
      <c r="E62" s="59">
        <v>274683.90000000002</v>
      </c>
      <c r="F62" s="60">
        <f t="shared" si="0"/>
        <v>75316.099999999977</v>
      </c>
    </row>
    <row r="63" spans="1:6" x14ac:dyDescent="0.2">
      <c r="A63" s="23" t="s">
        <v>139</v>
      </c>
      <c r="B63" s="58" t="s">
        <v>115</v>
      </c>
      <c r="C63" s="25" t="s">
        <v>179</v>
      </c>
      <c r="D63" s="26">
        <v>350000</v>
      </c>
      <c r="E63" s="59">
        <v>274683.90000000002</v>
      </c>
      <c r="F63" s="60">
        <f t="shared" si="0"/>
        <v>75316.099999999977</v>
      </c>
    </row>
    <row r="64" spans="1:6" x14ac:dyDescent="0.2">
      <c r="A64" s="23" t="s">
        <v>141</v>
      </c>
      <c r="B64" s="58" t="s">
        <v>115</v>
      </c>
      <c r="C64" s="25" t="s">
        <v>180</v>
      </c>
      <c r="D64" s="26">
        <v>80000</v>
      </c>
      <c r="E64" s="59">
        <v>80000</v>
      </c>
      <c r="F64" s="60" t="str">
        <f t="shared" si="0"/>
        <v>-</v>
      </c>
    </row>
    <row r="65" spans="1:6" x14ac:dyDescent="0.2">
      <c r="A65" s="23" t="s">
        <v>145</v>
      </c>
      <c r="B65" s="58" t="s">
        <v>115</v>
      </c>
      <c r="C65" s="25" t="s">
        <v>181</v>
      </c>
      <c r="D65" s="26">
        <v>80000</v>
      </c>
      <c r="E65" s="59">
        <v>80000</v>
      </c>
      <c r="F65" s="60" t="str">
        <f t="shared" si="0"/>
        <v>-</v>
      </c>
    </row>
    <row r="66" spans="1:6" ht="22.5" x14ac:dyDescent="0.2">
      <c r="A66" s="23" t="s">
        <v>165</v>
      </c>
      <c r="B66" s="58" t="s">
        <v>115</v>
      </c>
      <c r="C66" s="25" t="s">
        <v>182</v>
      </c>
      <c r="D66" s="26">
        <v>321900</v>
      </c>
      <c r="E66" s="59">
        <v>99968.37</v>
      </c>
      <c r="F66" s="60">
        <f t="shared" si="0"/>
        <v>221931.63</v>
      </c>
    </row>
    <row r="67" spans="1:6" ht="33.75" x14ac:dyDescent="0.2">
      <c r="A67" s="23" t="s">
        <v>167</v>
      </c>
      <c r="B67" s="58" t="s">
        <v>115</v>
      </c>
      <c r="C67" s="25" t="s">
        <v>183</v>
      </c>
      <c r="D67" s="26">
        <v>321900</v>
      </c>
      <c r="E67" s="59">
        <v>99968.37</v>
      </c>
      <c r="F67" s="60">
        <f t="shared" si="0"/>
        <v>221931.63</v>
      </c>
    </row>
    <row r="68" spans="1:6" ht="56.25" x14ac:dyDescent="0.2">
      <c r="A68" s="23" t="s">
        <v>184</v>
      </c>
      <c r="B68" s="58" t="s">
        <v>115</v>
      </c>
      <c r="C68" s="25" t="s">
        <v>185</v>
      </c>
      <c r="D68" s="26">
        <v>321900</v>
      </c>
      <c r="E68" s="59">
        <v>99968.37</v>
      </c>
      <c r="F68" s="60">
        <f t="shared" si="0"/>
        <v>221931.63</v>
      </c>
    </row>
    <row r="69" spans="1:6" ht="22.5" x14ac:dyDescent="0.2">
      <c r="A69" s="23" t="s">
        <v>137</v>
      </c>
      <c r="B69" s="58" t="s">
        <v>115</v>
      </c>
      <c r="C69" s="25" t="s">
        <v>186</v>
      </c>
      <c r="D69" s="26">
        <v>321900</v>
      </c>
      <c r="E69" s="59">
        <v>99968.37</v>
      </c>
      <c r="F69" s="60">
        <f t="shared" si="0"/>
        <v>221931.63</v>
      </c>
    </row>
    <row r="70" spans="1:6" x14ac:dyDescent="0.2">
      <c r="A70" s="23" t="s">
        <v>139</v>
      </c>
      <c r="B70" s="58" t="s">
        <v>115</v>
      </c>
      <c r="C70" s="25" t="s">
        <v>187</v>
      </c>
      <c r="D70" s="26">
        <v>321900</v>
      </c>
      <c r="E70" s="59">
        <v>99968.37</v>
      </c>
      <c r="F70" s="60">
        <f t="shared" si="0"/>
        <v>221931.63</v>
      </c>
    </row>
    <row r="71" spans="1:6" ht="22.5" x14ac:dyDescent="0.2">
      <c r="A71" s="47" t="s">
        <v>188</v>
      </c>
      <c r="B71" s="48" t="s">
        <v>115</v>
      </c>
      <c r="C71" s="49" t="s">
        <v>189</v>
      </c>
      <c r="D71" s="50">
        <v>278000</v>
      </c>
      <c r="E71" s="51">
        <v>243556.44</v>
      </c>
      <c r="F71" s="52">
        <f t="shared" si="0"/>
        <v>34443.56</v>
      </c>
    </row>
    <row r="72" spans="1:6" x14ac:dyDescent="0.2">
      <c r="A72" s="23" t="s">
        <v>369</v>
      </c>
      <c r="B72" s="58" t="s">
        <v>115</v>
      </c>
      <c r="C72" s="25" t="s">
        <v>370</v>
      </c>
      <c r="D72" s="26">
        <v>127400</v>
      </c>
      <c r="E72" s="59">
        <v>103395.64</v>
      </c>
      <c r="F72" s="60">
        <f t="shared" si="0"/>
        <v>24004.36</v>
      </c>
    </row>
    <row r="73" spans="1:6" ht="56.25" x14ac:dyDescent="0.2">
      <c r="A73" s="23" t="s">
        <v>413</v>
      </c>
      <c r="B73" s="58" t="s">
        <v>115</v>
      </c>
      <c r="C73" s="25" t="s">
        <v>371</v>
      </c>
      <c r="D73" s="26">
        <v>127400</v>
      </c>
      <c r="E73" s="59">
        <v>103395.64</v>
      </c>
      <c r="F73" s="60">
        <f t="shared" si="0"/>
        <v>24004.36</v>
      </c>
    </row>
    <row r="74" spans="1:6" x14ac:dyDescent="0.2">
      <c r="A74" s="23" t="s">
        <v>434</v>
      </c>
      <c r="B74" s="58" t="s">
        <v>115</v>
      </c>
      <c r="C74" s="25" t="s">
        <v>435</v>
      </c>
      <c r="D74" s="26">
        <v>5600</v>
      </c>
      <c r="E74" s="59">
        <v>3500</v>
      </c>
      <c r="F74" s="60">
        <f t="shared" si="0"/>
        <v>2100</v>
      </c>
    </row>
    <row r="75" spans="1:6" ht="90" x14ac:dyDescent="0.2">
      <c r="A75" s="146" t="s">
        <v>436</v>
      </c>
      <c r="B75" s="58" t="s">
        <v>115</v>
      </c>
      <c r="C75" s="25" t="s">
        <v>437</v>
      </c>
      <c r="D75" s="26">
        <v>5600</v>
      </c>
      <c r="E75" s="59">
        <v>3500</v>
      </c>
      <c r="F75" s="60">
        <f t="shared" si="0"/>
        <v>2100</v>
      </c>
    </row>
    <row r="76" spans="1:6" ht="22.5" x14ac:dyDescent="0.2">
      <c r="A76" s="23" t="s">
        <v>137</v>
      </c>
      <c r="B76" s="58" t="s">
        <v>115</v>
      </c>
      <c r="C76" s="25" t="s">
        <v>438</v>
      </c>
      <c r="D76" s="26">
        <v>5600</v>
      </c>
      <c r="E76" s="59">
        <v>3500</v>
      </c>
      <c r="F76" s="60">
        <f t="shared" si="0"/>
        <v>2100</v>
      </c>
    </row>
    <row r="77" spans="1:6" x14ac:dyDescent="0.2">
      <c r="A77" s="23" t="s">
        <v>139</v>
      </c>
      <c r="B77" s="58" t="s">
        <v>115</v>
      </c>
      <c r="C77" s="25" t="s">
        <v>439</v>
      </c>
      <c r="D77" s="26">
        <v>5600</v>
      </c>
      <c r="E77" s="59">
        <v>3500</v>
      </c>
      <c r="F77" s="60">
        <f t="shared" si="0"/>
        <v>2100</v>
      </c>
    </row>
    <row r="78" spans="1:6" ht="22.5" x14ac:dyDescent="0.2">
      <c r="A78" s="23" t="s">
        <v>414</v>
      </c>
      <c r="B78" s="58" t="s">
        <v>115</v>
      </c>
      <c r="C78" s="25" t="s">
        <v>372</v>
      </c>
      <c r="D78" s="26">
        <v>118800</v>
      </c>
      <c r="E78" s="59">
        <v>99895.64</v>
      </c>
      <c r="F78" s="60">
        <f t="shared" si="0"/>
        <v>18904.36</v>
      </c>
    </row>
    <row r="79" spans="1:6" ht="101.25" x14ac:dyDescent="0.2">
      <c r="A79" s="146" t="s">
        <v>193</v>
      </c>
      <c r="B79" s="58" t="s">
        <v>115</v>
      </c>
      <c r="C79" s="25" t="s">
        <v>373</v>
      </c>
      <c r="D79" s="26">
        <v>118800</v>
      </c>
      <c r="E79" s="59">
        <v>99895.64</v>
      </c>
      <c r="F79" s="60">
        <f t="shared" ref="F79:F142" si="1">IF(OR(D79="-",IF(E79="-",0,E79)&gt;=IF(D79="-",0,D79)),"-",IF(D79="-",0,D79)-IF(E79="-",0,E79))</f>
        <v>18904.36</v>
      </c>
    </row>
    <row r="80" spans="1:6" ht="22.5" x14ac:dyDescent="0.2">
      <c r="A80" s="23" t="s">
        <v>137</v>
      </c>
      <c r="B80" s="58" t="s">
        <v>115</v>
      </c>
      <c r="C80" s="25" t="s">
        <v>374</v>
      </c>
      <c r="D80" s="26">
        <v>118800</v>
      </c>
      <c r="E80" s="59">
        <v>99895.64</v>
      </c>
      <c r="F80" s="60">
        <f t="shared" si="1"/>
        <v>18904.36</v>
      </c>
    </row>
    <row r="81" spans="1:6" x14ac:dyDescent="0.2">
      <c r="A81" s="23" t="s">
        <v>139</v>
      </c>
      <c r="B81" s="58" t="s">
        <v>115</v>
      </c>
      <c r="C81" s="25" t="s">
        <v>375</v>
      </c>
      <c r="D81" s="26">
        <v>118800</v>
      </c>
      <c r="E81" s="59">
        <v>99895.64</v>
      </c>
      <c r="F81" s="60">
        <f t="shared" si="1"/>
        <v>18904.36</v>
      </c>
    </row>
    <row r="82" spans="1:6" ht="22.5" x14ac:dyDescent="0.2">
      <c r="A82" s="23" t="s">
        <v>440</v>
      </c>
      <c r="B82" s="58" t="s">
        <v>115</v>
      </c>
      <c r="C82" s="25" t="s">
        <v>441</v>
      </c>
      <c r="D82" s="26">
        <v>3000</v>
      </c>
      <c r="E82" s="59" t="s">
        <v>39</v>
      </c>
      <c r="F82" s="60">
        <f t="shared" si="1"/>
        <v>3000</v>
      </c>
    </row>
    <row r="83" spans="1:6" ht="90" x14ac:dyDescent="0.2">
      <c r="A83" s="146" t="s">
        <v>442</v>
      </c>
      <c r="B83" s="58" t="s">
        <v>115</v>
      </c>
      <c r="C83" s="25" t="s">
        <v>443</v>
      </c>
      <c r="D83" s="26">
        <v>3000</v>
      </c>
      <c r="E83" s="59" t="s">
        <v>39</v>
      </c>
      <c r="F83" s="60">
        <f t="shared" si="1"/>
        <v>3000</v>
      </c>
    </row>
    <row r="84" spans="1:6" ht="22.5" x14ac:dyDescent="0.2">
      <c r="A84" s="23" t="s">
        <v>137</v>
      </c>
      <c r="B84" s="58" t="s">
        <v>115</v>
      </c>
      <c r="C84" s="25" t="s">
        <v>444</v>
      </c>
      <c r="D84" s="26">
        <v>3000</v>
      </c>
      <c r="E84" s="59" t="s">
        <v>39</v>
      </c>
      <c r="F84" s="60">
        <f t="shared" si="1"/>
        <v>3000</v>
      </c>
    </row>
    <row r="85" spans="1:6" x14ac:dyDescent="0.2">
      <c r="A85" s="23" t="s">
        <v>139</v>
      </c>
      <c r="B85" s="58" t="s">
        <v>115</v>
      </c>
      <c r="C85" s="25" t="s">
        <v>445</v>
      </c>
      <c r="D85" s="26">
        <v>3000</v>
      </c>
      <c r="E85" s="59" t="s">
        <v>39</v>
      </c>
      <c r="F85" s="60">
        <f t="shared" si="1"/>
        <v>3000</v>
      </c>
    </row>
    <row r="86" spans="1:6" ht="22.5" x14ac:dyDescent="0.2">
      <c r="A86" s="23" t="s">
        <v>359</v>
      </c>
      <c r="B86" s="58" t="s">
        <v>115</v>
      </c>
      <c r="C86" s="25" t="s">
        <v>360</v>
      </c>
      <c r="D86" s="26">
        <v>150600</v>
      </c>
      <c r="E86" s="59">
        <v>140160.79999999999</v>
      </c>
      <c r="F86" s="60">
        <f t="shared" si="1"/>
        <v>10439.200000000012</v>
      </c>
    </row>
    <row r="87" spans="1:6" ht="33.75" x14ac:dyDescent="0.2">
      <c r="A87" s="23" t="s">
        <v>415</v>
      </c>
      <c r="B87" s="58" t="s">
        <v>115</v>
      </c>
      <c r="C87" s="25" t="s">
        <v>361</v>
      </c>
      <c r="D87" s="26">
        <v>150600</v>
      </c>
      <c r="E87" s="59">
        <v>140160.79999999999</v>
      </c>
      <c r="F87" s="60">
        <f t="shared" si="1"/>
        <v>10439.200000000012</v>
      </c>
    </row>
    <row r="88" spans="1:6" ht="22.5" x14ac:dyDescent="0.2">
      <c r="A88" s="23" t="s">
        <v>416</v>
      </c>
      <c r="B88" s="58" t="s">
        <v>115</v>
      </c>
      <c r="C88" s="25" t="s">
        <v>362</v>
      </c>
      <c r="D88" s="26">
        <v>150000</v>
      </c>
      <c r="E88" s="59">
        <v>140160.79999999999</v>
      </c>
      <c r="F88" s="60">
        <f t="shared" si="1"/>
        <v>9839.2000000000116</v>
      </c>
    </row>
    <row r="89" spans="1:6" ht="78.75" x14ac:dyDescent="0.2">
      <c r="A89" s="146" t="s">
        <v>190</v>
      </c>
      <c r="B89" s="58" t="s">
        <v>115</v>
      </c>
      <c r="C89" s="25" t="s">
        <v>363</v>
      </c>
      <c r="D89" s="26">
        <v>150000</v>
      </c>
      <c r="E89" s="59">
        <v>140160.79999999999</v>
      </c>
      <c r="F89" s="60">
        <f t="shared" si="1"/>
        <v>9839.2000000000116</v>
      </c>
    </row>
    <row r="90" spans="1:6" ht="22.5" x14ac:dyDescent="0.2">
      <c r="A90" s="23" t="s">
        <v>191</v>
      </c>
      <c r="B90" s="58" t="s">
        <v>115</v>
      </c>
      <c r="C90" s="25" t="s">
        <v>364</v>
      </c>
      <c r="D90" s="26">
        <v>150000</v>
      </c>
      <c r="E90" s="59">
        <v>140160.79999999999</v>
      </c>
      <c r="F90" s="60">
        <f t="shared" si="1"/>
        <v>9839.2000000000116</v>
      </c>
    </row>
    <row r="91" spans="1:6" x14ac:dyDescent="0.2">
      <c r="A91" s="23" t="s">
        <v>192</v>
      </c>
      <c r="B91" s="58" t="s">
        <v>115</v>
      </c>
      <c r="C91" s="25" t="s">
        <v>365</v>
      </c>
      <c r="D91" s="26">
        <v>150000</v>
      </c>
      <c r="E91" s="59">
        <v>140160.79999999999</v>
      </c>
      <c r="F91" s="60">
        <f t="shared" si="1"/>
        <v>9839.2000000000116</v>
      </c>
    </row>
    <row r="92" spans="1:6" ht="22.5" x14ac:dyDescent="0.2">
      <c r="A92" s="23" t="s">
        <v>446</v>
      </c>
      <c r="B92" s="58" t="s">
        <v>115</v>
      </c>
      <c r="C92" s="25" t="s">
        <v>447</v>
      </c>
      <c r="D92" s="26">
        <v>200</v>
      </c>
      <c r="E92" s="59" t="s">
        <v>39</v>
      </c>
      <c r="F92" s="60">
        <f t="shared" si="1"/>
        <v>200</v>
      </c>
    </row>
    <row r="93" spans="1:6" ht="101.25" x14ac:dyDescent="0.2">
      <c r="A93" s="146" t="s">
        <v>448</v>
      </c>
      <c r="B93" s="58" t="s">
        <v>115</v>
      </c>
      <c r="C93" s="25" t="s">
        <v>449</v>
      </c>
      <c r="D93" s="26">
        <v>200</v>
      </c>
      <c r="E93" s="59" t="s">
        <v>39</v>
      </c>
      <c r="F93" s="60">
        <f t="shared" si="1"/>
        <v>200</v>
      </c>
    </row>
    <row r="94" spans="1:6" ht="22.5" x14ac:dyDescent="0.2">
      <c r="A94" s="23" t="s">
        <v>137</v>
      </c>
      <c r="B94" s="58" t="s">
        <v>115</v>
      </c>
      <c r="C94" s="25" t="s">
        <v>450</v>
      </c>
      <c r="D94" s="26">
        <v>200</v>
      </c>
      <c r="E94" s="59" t="s">
        <v>39</v>
      </c>
      <c r="F94" s="60">
        <f t="shared" si="1"/>
        <v>200</v>
      </c>
    </row>
    <row r="95" spans="1:6" x14ac:dyDescent="0.2">
      <c r="A95" s="23" t="s">
        <v>139</v>
      </c>
      <c r="B95" s="58" t="s">
        <v>115</v>
      </c>
      <c r="C95" s="25" t="s">
        <v>451</v>
      </c>
      <c r="D95" s="26">
        <v>200</v>
      </c>
      <c r="E95" s="59" t="s">
        <v>39</v>
      </c>
      <c r="F95" s="60">
        <f t="shared" si="1"/>
        <v>200</v>
      </c>
    </row>
    <row r="96" spans="1:6" x14ac:dyDescent="0.2">
      <c r="A96" s="23" t="s">
        <v>452</v>
      </c>
      <c r="B96" s="58" t="s">
        <v>115</v>
      </c>
      <c r="C96" s="25" t="s">
        <v>453</v>
      </c>
      <c r="D96" s="26">
        <v>200</v>
      </c>
      <c r="E96" s="59" t="s">
        <v>39</v>
      </c>
      <c r="F96" s="60">
        <f t="shared" si="1"/>
        <v>200</v>
      </c>
    </row>
    <row r="97" spans="1:6" ht="90" x14ac:dyDescent="0.2">
      <c r="A97" s="146" t="s">
        <v>454</v>
      </c>
      <c r="B97" s="58" t="s">
        <v>115</v>
      </c>
      <c r="C97" s="25" t="s">
        <v>455</v>
      </c>
      <c r="D97" s="26">
        <v>200</v>
      </c>
      <c r="E97" s="59" t="s">
        <v>39</v>
      </c>
      <c r="F97" s="60">
        <f t="shared" si="1"/>
        <v>200</v>
      </c>
    </row>
    <row r="98" spans="1:6" ht="22.5" x14ac:dyDescent="0.2">
      <c r="A98" s="23" t="s">
        <v>137</v>
      </c>
      <c r="B98" s="58" t="s">
        <v>115</v>
      </c>
      <c r="C98" s="25" t="s">
        <v>456</v>
      </c>
      <c r="D98" s="26">
        <v>200</v>
      </c>
      <c r="E98" s="59" t="s">
        <v>39</v>
      </c>
      <c r="F98" s="60">
        <f t="shared" si="1"/>
        <v>200</v>
      </c>
    </row>
    <row r="99" spans="1:6" x14ac:dyDescent="0.2">
      <c r="A99" s="23" t="s">
        <v>139</v>
      </c>
      <c r="B99" s="58" t="s">
        <v>115</v>
      </c>
      <c r="C99" s="25" t="s">
        <v>457</v>
      </c>
      <c r="D99" s="26">
        <v>200</v>
      </c>
      <c r="E99" s="59" t="s">
        <v>39</v>
      </c>
      <c r="F99" s="60">
        <f t="shared" si="1"/>
        <v>200</v>
      </c>
    </row>
    <row r="100" spans="1:6" ht="33.75" x14ac:dyDescent="0.2">
      <c r="A100" s="23" t="s">
        <v>458</v>
      </c>
      <c r="B100" s="58" t="s">
        <v>115</v>
      </c>
      <c r="C100" s="25" t="s">
        <v>459</v>
      </c>
      <c r="D100" s="26">
        <v>200</v>
      </c>
      <c r="E100" s="59" t="s">
        <v>39</v>
      </c>
      <c r="F100" s="60">
        <f t="shared" si="1"/>
        <v>200</v>
      </c>
    </row>
    <row r="101" spans="1:6" ht="112.5" x14ac:dyDescent="0.2">
      <c r="A101" s="146" t="s">
        <v>460</v>
      </c>
      <c r="B101" s="58" t="s">
        <v>115</v>
      </c>
      <c r="C101" s="25" t="s">
        <v>461</v>
      </c>
      <c r="D101" s="26">
        <v>200</v>
      </c>
      <c r="E101" s="59" t="s">
        <v>39</v>
      </c>
      <c r="F101" s="60">
        <f t="shared" si="1"/>
        <v>200</v>
      </c>
    </row>
    <row r="102" spans="1:6" ht="22.5" x14ac:dyDescent="0.2">
      <c r="A102" s="23" t="s">
        <v>137</v>
      </c>
      <c r="B102" s="58" t="s">
        <v>115</v>
      </c>
      <c r="C102" s="25" t="s">
        <v>462</v>
      </c>
      <c r="D102" s="26">
        <v>200</v>
      </c>
      <c r="E102" s="59" t="s">
        <v>39</v>
      </c>
      <c r="F102" s="60">
        <f t="shared" si="1"/>
        <v>200</v>
      </c>
    </row>
    <row r="103" spans="1:6" x14ac:dyDescent="0.2">
      <c r="A103" s="23" t="s">
        <v>139</v>
      </c>
      <c r="B103" s="58" t="s">
        <v>115</v>
      </c>
      <c r="C103" s="25" t="s">
        <v>463</v>
      </c>
      <c r="D103" s="26">
        <v>200</v>
      </c>
      <c r="E103" s="59" t="s">
        <v>39</v>
      </c>
      <c r="F103" s="60">
        <f t="shared" si="1"/>
        <v>200</v>
      </c>
    </row>
    <row r="104" spans="1:6" x14ac:dyDescent="0.2">
      <c r="A104" s="47" t="s">
        <v>348</v>
      </c>
      <c r="B104" s="48" t="s">
        <v>115</v>
      </c>
      <c r="C104" s="49" t="s">
        <v>349</v>
      </c>
      <c r="D104" s="50">
        <v>6977300</v>
      </c>
      <c r="E104" s="51">
        <v>3193748.09</v>
      </c>
      <c r="F104" s="52">
        <f t="shared" si="1"/>
        <v>3783551.91</v>
      </c>
    </row>
    <row r="105" spans="1:6" x14ac:dyDescent="0.2">
      <c r="A105" s="23" t="s">
        <v>529</v>
      </c>
      <c r="B105" s="58" t="s">
        <v>115</v>
      </c>
      <c r="C105" s="25" t="s">
        <v>530</v>
      </c>
      <c r="D105" s="26">
        <v>352300</v>
      </c>
      <c r="E105" s="59">
        <v>2394.65</v>
      </c>
      <c r="F105" s="60">
        <f t="shared" si="1"/>
        <v>349905.35</v>
      </c>
    </row>
    <row r="106" spans="1:6" ht="45" x14ac:dyDescent="0.2">
      <c r="A106" s="23" t="s">
        <v>417</v>
      </c>
      <c r="B106" s="58" t="s">
        <v>115</v>
      </c>
      <c r="C106" s="25" t="s">
        <v>531</v>
      </c>
      <c r="D106" s="26">
        <v>352300</v>
      </c>
      <c r="E106" s="59">
        <v>2394.65</v>
      </c>
      <c r="F106" s="60">
        <f t="shared" si="1"/>
        <v>349905.35</v>
      </c>
    </row>
    <row r="107" spans="1:6" ht="22.5" x14ac:dyDescent="0.2">
      <c r="A107" s="23" t="s">
        <v>208</v>
      </c>
      <c r="B107" s="58" t="s">
        <v>115</v>
      </c>
      <c r="C107" s="25" t="s">
        <v>532</v>
      </c>
      <c r="D107" s="26">
        <v>352300</v>
      </c>
      <c r="E107" s="59">
        <v>2394.65</v>
      </c>
      <c r="F107" s="60">
        <f t="shared" si="1"/>
        <v>349905.35</v>
      </c>
    </row>
    <row r="108" spans="1:6" ht="101.25" x14ac:dyDescent="0.2">
      <c r="A108" s="146" t="s">
        <v>533</v>
      </c>
      <c r="B108" s="58" t="s">
        <v>115</v>
      </c>
      <c r="C108" s="25" t="s">
        <v>534</v>
      </c>
      <c r="D108" s="26">
        <v>352300</v>
      </c>
      <c r="E108" s="59">
        <v>2394.65</v>
      </c>
      <c r="F108" s="60">
        <f t="shared" si="1"/>
        <v>349905.35</v>
      </c>
    </row>
    <row r="109" spans="1:6" x14ac:dyDescent="0.2">
      <c r="A109" s="23" t="s">
        <v>141</v>
      </c>
      <c r="B109" s="58" t="s">
        <v>115</v>
      </c>
      <c r="C109" s="25" t="s">
        <v>535</v>
      </c>
      <c r="D109" s="26">
        <v>352300</v>
      </c>
      <c r="E109" s="59">
        <v>2394.65</v>
      </c>
      <c r="F109" s="60">
        <f t="shared" si="1"/>
        <v>349905.35</v>
      </c>
    </row>
    <row r="110" spans="1:6" ht="45" x14ac:dyDescent="0.2">
      <c r="A110" s="23" t="s">
        <v>217</v>
      </c>
      <c r="B110" s="58" t="s">
        <v>115</v>
      </c>
      <c r="C110" s="25" t="s">
        <v>536</v>
      </c>
      <c r="D110" s="26">
        <v>352300</v>
      </c>
      <c r="E110" s="59">
        <v>2394.65</v>
      </c>
      <c r="F110" s="60">
        <f t="shared" si="1"/>
        <v>349905.35</v>
      </c>
    </row>
    <row r="111" spans="1:6" x14ac:dyDescent="0.2">
      <c r="A111" s="23" t="s">
        <v>350</v>
      </c>
      <c r="B111" s="58" t="s">
        <v>115</v>
      </c>
      <c r="C111" s="25" t="s">
        <v>351</v>
      </c>
      <c r="D111" s="26">
        <v>6625000</v>
      </c>
      <c r="E111" s="59">
        <v>3191353.44</v>
      </c>
      <c r="F111" s="60">
        <f t="shared" si="1"/>
        <v>3433646.56</v>
      </c>
    </row>
    <row r="112" spans="1:6" ht="22.5" x14ac:dyDescent="0.2">
      <c r="A112" s="23" t="s">
        <v>165</v>
      </c>
      <c r="B112" s="58" t="s">
        <v>115</v>
      </c>
      <c r="C112" s="25" t="s">
        <v>352</v>
      </c>
      <c r="D112" s="26">
        <v>6625000</v>
      </c>
      <c r="E112" s="59">
        <v>3191353.44</v>
      </c>
      <c r="F112" s="60">
        <f t="shared" si="1"/>
        <v>3433646.56</v>
      </c>
    </row>
    <row r="113" spans="1:6" ht="33.75" x14ac:dyDescent="0.2">
      <c r="A113" s="23" t="s">
        <v>167</v>
      </c>
      <c r="B113" s="58" t="s">
        <v>115</v>
      </c>
      <c r="C113" s="25" t="s">
        <v>353</v>
      </c>
      <c r="D113" s="26">
        <v>6625000</v>
      </c>
      <c r="E113" s="59">
        <v>3191353.44</v>
      </c>
      <c r="F113" s="60">
        <f t="shared" si="1"/>
        <v>3433646.56</v>
      </c>
    </row>
    <row r="114" spans="1:6" ht="33.75" x14ac:dyDescent="0.2">
      <c r="A114" s="23" t="s">
        <v>354</v>
      </c>
      <c r="B114" s="58" t="s">
        <v>115</v>
      </c>
      <c r="C114" s="25" t="s">
        <v>355</v>
      </c>
      <c r="D114" s="26">
        <v>6625000</v>
      </c>
      <c r="E114" s="59">
        <v>3191353.44</v>
      </c>
      <c r="F114" s="60">
        <f t="shared" si="1"/>
        <v>3433646.56</v>
      </c>
    </row>
    <row r="115" spans="1:6" ht="22.5" x14ac:dyDescent="0.2">
      <c r="A115" s="23" t="s">
        <v>137</v>
      </c>
      <c r="B115" s="58" t="s">
        <v>115</v>
      </c>
      <c r="C115" s="25" t="s">
        <v>356</v>
      </c>
      <c r="D115" s="26">
        <v>6625000</v>
      </c>
      <c r="E115" s="59">
        <v>3191353.44</v>
      </c>
      <c r="F115" s="60">
        <f t="shared" si="1"/>
        <v>3433646.56</v>
      </c>
    </row>
    <row r="116" spans="1:6" x14ac:dyDescent="0.2">
      <c r="A116" s="23" t="s">
        <v>139</v>
      </c>
      <c r="B116" s="58" t="s">
        <v>115</v>
      </c>
      <c r="C116" s="25" t="s">
        <v>357</v>
      </c>
      <c r="D116" s="26">
        <v>6625000</v>
      </c>
      <c r="E116" s="59">
        <v>3191353.44</v>
      </c>
      <c r="F116" s="60">
        <f t="shared" si="1"/>
        <v>3433646.56</v>
      </c>
    </row>
    <row r="117" spans="1:6" x14ac:dyDescent="0.2">
      <c r="A117" s="47" t="s">
        <v>194</v>
      </c>
      <c r="B117" s="48" t="s">
        <v>115</v>
      </c>
      <c r="C117" s="49" t="s">
        <v>195</v>
      </c>
      <c r="D117" s="50">
        <v>64579800</v>
      </c>
      <c r="E117" s="51">
        <v>19242141.66</v>
      </c>
      <c r="F117" s="52">
        <f t="shared" si="1"/>
        <v>45337658.340000004</v>
      </c>
    </row>
    <row r="118" spans="1:6" x14ac:dyDescent="0.2">
      <c r="A118" s="23" t="s">
        <v>196</v>
      </c>
      <c r="B118" s="58" t="s">
        <v>115</v>
      </c>
      <c r="C118" s="25" t="s">
        <v>197</v>
      </c>
      <c r="D118" s="26">
        <v>90000</v>
      </c>
      <c r="E118" s="59" t="s">
        <v>39</v>
      </c>
      <c r="F118" s="60">
        <f t="shared" si="1"/>
        <v>90000</v>
      </c>
    </row>
    <row r="119" spans="1:6" ht="45" x14ac:dyDescent="0.2">
      <c r="A119" s="23" t="s">
        <v>417</v>
      </c>
      <c r="B119" s="58" t="s">
        <v>115</v>
      </c>
      <c r="C119" s="25" t="s">
        <v>198</v>
      </c>
      <c r="D119" s="26">
        <v>90000</v>
      </c>
      <c r="E119" s="59" t="s">
        <v>39</v>
      </c>
      <c r="F119" s="60">
        <f t="shared" si="1"/>
        <v>90000</v>
      </c>
    </row>
    <row r="120" spans="1:6" x14ac:dyDescent="0.2">
      <c r="A120" s="23" t="s">
        <v>199</v>
      </c>
      <c r="B120" s="58" t="s">
        <v>115</v>
      </c>
      <c r="C120" s="25" t="s">
        <v>200</v>
      </c>
      <c r="D120" s="26">
        <v>90000</v>
      </c>
      <c r="E120" s="59" t="s">
        <v>39</v>
      </c>
      <c r="F120" s="60">
        <f t="shared" si="1"/>
        <v>90000</v>
      </c>
    </row>
    <row r="121" spans="1:6" ht="78.75" x14ac:dyDescent="0.2">
      <c r="A121" s="23" t="s">
        <v>201</v>
      </c>
      <c r="B121" s="58" t="s">
        <v>115</v>
      </c>
      <c r="C121" s="25" t="s">
        <v>202</v>
      </c>
      <c r="D121" s="26">
        <v>90000</v>
      </c>
      <c r="E121" s="59" t="s">
        <v>39</v>
      </c>
      <c r="F121" s="60">
        <f t="shared" si="1"/>
        <v>90000</v>
      </c>
    </row>
    <row r="122" spans="1:6" ht="22.5" x14ac:dyDescent="0.2">
      <c r="A122" s="23" t="s">
        <v>137</v>
      </c>
      <c r="B122" s="58" t="s">
        <v>115</v>
      </c>
      <c r="C122" s="25" t="s">
        <v>203</v>
      </c>
      <c r="D122" s="26">
        <v>90000</v>
      </c>
      <c r="E122" s="59" t="s">
        <v>39</v>
      </c>
      <c r="F122" s="60">
        <f t="shared" si="1"/>
        <v>90000</v>
      </c>
    </row>
    <row r="123" spans="1:6" x14ac:dyDescent="0.2">
      <c r="A123" s="23" t="s">
        <v>139</v>
      </c>
      <c r="B123" s="58" t="s">
        <v>115</v>
      </c>
      <c r="C123" s="25" t="s">
        <v>204</v>
      </c>
      <c r="D123" s="26">
        <v>90000</v>
      </c>
      <c r="E123" s="59" t="s">
        <v>39</v>
      </c>
      <c r="F123" s="60">
        <f t="shared" si="1"/>
        <v>90000</v>
      </c>
    </row>
    <row r="124" spans="1:6" x14ac:dyDescent="0.2">
      <c r="A124" s="23" t="s">
        <v>205</v>
      </c>
      <c r="B124" s="58" t="s">
        <v>115</v>
      </c>
      <c r="C124" s="25" t="s">
        <v>206</v>
      </c>
      <c r="D124" s="26">
        <v>912700</v>
      </c>
      <c r="E124" s="59">
        <v>234352.41</v>
      </c>
      <c r="F124" s="60">
        <f t="shared" si="1"/>
        <v>678347.59</v>
      </c>
    </row>
    <row r="125" spans="1:6" ht="45" x14ac:dyDescent="0.2">
      <c r="A125" s="23" t="s">
        <v>417</v>
      </c>
      <c r="B125" s="58" t="s">
        <v>115</v>
      </c>
      <c r="C125" s="25" t="s">
        <v>207</v>
      </c>
      <c r="D125" s="26">
        <v>912700</v>
      </c>
      <c r="E125" s="59">
        <v>234352.41</v>
      </c>
      <c r="F125" s="60">
        <f t="shared" si="1"/>
        <v>678347.59</v>
      </c>
    </row>
    <row r="126" spans="1:6" ht="21.75" customHeight="1" x14ac:dyDescent="0.2">
      <c r="A126" s="23" t="s">
        <v>208</v>
      </c>
      <c r="B126" s="58" t="s">
        <v>115</v>
      </c>
      <c r="C126" s="25" t="s">
        <v>209</v>
      </c>
      <c r="D126" s="26">
        <v>912700</v>
      </c>
      <c r="E126" s="59">
        <v>234352.41</v>
      </c>
      <c r="F126" s="60">
        <f t="shared" si="1"/>
        <v>678347.59</v>
      </c>
    </row>
    <row r="127" spans="1:6" ht="78.75" x14ac:dyDescent="0.2">
      <c r="A127" s="146" t="s">
        <v>210</v>
      </c>
      <c r="B127" s="58" t="s">
        <v>115</v>
      </c>
      <c r="C127" s="25" t="s">
        <v>211</v>
      </c>
      <c r="D127" s="26">
        <v>912700</v>
      </c>
      <c r="E127" s="59">
        <v>234352.41</v>
      </c>
      <c r="F127" s="60">
        <f t="shared" si="1"/>
        <v>678347.59</v>
      </c>
    </row>
    <row r="128" spans="1:6" ht="22.5" x14ac:dyDescent="0.2">
      <c r="A128" s="23" t="s">
        <v>137</v>
      </c>
      <c r="B128" s="58" t="s">
        <v>115</v>
      </c>
      <c r="C128" s="25" t="s">
        <v>212</v>
      </c>
      <c r="D128" s="26">
        <v>897700</v>
      </c>
      <c r="E128" s="59">
        <v>231464.41</v>
      </c>
      <c r="F128" s="60">
        <f t="shared" si="1"/>
        <v>666235.59</v>
      </c>
    </row>
    <row r="129" spans="1:6" x14ac:dyDescent="0.2">
      <c r="A129" s="23" t="s">
        <v>139</v>
      </c>
      <c r="B129" s="58" t="s">
        <v>115</v>
      </c>
      <c r="C129" s="25" t="s">
        <v>213</v>
      </c>
      <c r="D129" s="26">
        <v>897700</v>
      </c>
      <c r="E129" s="59">
        <v>231464.41</v>
      </c>
      <c r="F129" s="60">
        <f t="shared" si="1"/>
        <v>666235.59</v>
      </c>
    </row>
    <row r="130" spans="1:6" x14ac:dyDescent="0.2">
      <c r="A130" s="23" t="s">
        <v>141</v>
      </c>
      <c r="B130" s="58" t="s">
        <v>115</v>
      </c>
      <c r="C130" s="25" t="s">
        <v>214</v>
      </c>
      <c r="D130" s="26">
        <v>15000</v>
      </c>
      <c r="E130" s="59">
        <v>2888</v>
      </c>
      <c r="F130" s="60">
        <f t="shared" si="1"/>
        <v>12112</v>
      </c>
    </row>
    <row r="131" spans="1:6" ht="13.5" customHeight="1" x14ac:dyDescent="0.2">
      <c r="A131" s="23" t="s">
        <v>143</v>
      </c>
      <c r="B131" s="58" t="s">
        <v>115</v>
      </c>
      <c r="C131" s="25" t="s">
        <v>215</v>
      </c>
      <c r="D131" s="26">
        <v>15000</v>
      </c>
      <c r="E131" s="59">
        <v>2888</v>
      </c>
      <c r="F131" s="60">
        <f t="shared" si="1"/>
        <v>12112</v>
      </c>
    </row>
    <row r="132" spans="1:6" ht="11.25" customHeight="1" x14ac:dyDescent="0.2">
      <c r="A132" s="23" t="s">
        <v>218</v>
      </c>
      <c r="B132" s="58" t="s">
        <v>115</v>
      </c>
      <c r="C132" s="25" t="s">
        <v>219</v>
      </c>
      <c r="D132" s="26">
        <v>63577100</v>
      </c>
      <c r="E132" s="59">
        <v>19007789.25</v>
      </c>
      <c r="F132" s="60">
        <f t="shared" si="1"/>
        <v>44569310.75</v>
      </c>
    </row>
    <row r="133" spans="1:6" ht="45" x14ac:dyDescent="0.2">
      <c r="A133" s="23" t="s">
        <v>417</v>
      </c>
      <c r="B133" s="58" t="s">
        <v>115</v>
      </c>
      <c r="C133" s="25" t="s">
        <v>220</v>
      </c>
      <c r="D133" s="26">
        <v>22187600</v>
      </c>
      <c r="E133" s="59">
        <v>13662813.15</v>
      </c>
      <c r="F133" s="60">
        <f t="shared" si="1"/>
        <v>8524786.8499999996</v>
      </c>
    </row>
    <row r="134" spans="1:6" x14ac:dyDescent="0.2">
      <c r="A134" s="23" t="s">
        <v>221</v>
      </c>
      <c r="B134" s="58" t="s">
        <v>115</v>
      </c>
      <c r="C134" s="25" t="s">
        <v>222</v>
      </c>
      <c r="D134" s="26">
        <v>22187600</v>
      </c>
      <c r="E134" s="59">
        <v>13662813.15</v>
      </c>
      <c r="F134" s="60">
        <f t="shared" si="1"/>
        <v>8524786.8499999996</v>
      </c>
    </row>
    <row r="135" spans="1:6" ht="67.5" x14ac:dyDescent="0.2">
      <c r="A135" s="23" t="s">
        <v>223</v>
      </c>
      <c r="B135" s="58" t="s">
        <v>115</v>
      </c>
      <c r="C135" s="25" t="s">
        <v>224</v>
      </c>
      <c r="D135" s="26">
        <v>14746000</v>
      </c>
      <c r="E135" s="59">
        <v>8364260.7199999997</v>
      </c>
      <c r="F135" s="60">
        <f t="shared" si="1"/>
        <v>6381739.2800000003</v>
      </c>
    </row>
    <row r="136" spans="1:6" ht="22.5" x14ac:dyDescent="0.2">
      <c r="A136" s="23" t="s">
        <v>137</v>
      </c>
      <c r="B136" s="58" t="s">
        <v>115</v>
      </c>
      <c r="C136" s="25" t="s">
        <v>225</v>
      </c>
      <c r="D136" s="26">
        <v>14746000</v>
      </c>
      <c r="E136" s="59">
        <v>8364260.7199999997</v>
      </c>
      <c r="F136" s="60">
        <f t="shared" si="1"/>
        <v>6381739.2800000003</v>
      </c>
    </row>
    <row r="137" spans="1:6" x14ac:dyDescent="0.2">
      <c r="A137" s="23" t="s">
        <v>139</v>
      </c>
      <c r="B137" s="58" t="s">
        <v>115</v>
      </c>
      <c r="C137" s="25" t="s">
        <v>226</v>
      </c>
      <c r="D137" s="26">
        <v>1393300</v>
      </c>
      <c r="E137" s="59">
        <v>1172458</v>
      </c>
      <c r="F137" s="60">
        <f t="shared" si="1"/>
        <v>220842</v>
      </c>
    </row>
    <row r="138" spans="1:6" x14ac:dyDescent="0.2">
      <c r="A138" s="23" t="s">
        <v>367</v>
      </c>
      <c r="B138" s="58" t="s">
        <v>115</v>
      </c>
      <c r="C138" s="25" t="s">
        <v>376</v>
      </c>
      <c r="D138" s="26">
        <v>13352700</v>
      </c>
      <c r="E138" s="59">
        <v>7191802.7199999997</v>
      </c>
      <c r="F138" s="60">
        <f t="shared" si="1"/>
        <v>6160897.2800000003</v>
      </c>
    </row>
    <row r="139" spans="1:6" ht="67.5" x14ac:dyDescent="0.2">
      <c r="A139" s="23" t="s">
        <v>227</v>
      </c>
      <c r="B139" s="58" t="s">
        <v>115</v>
      </c>
      <c r="C139" s="25" t="s">
        <v>228</v>
      </c>
      <c r="D139" s="26">
        <v>500000</v>
      </c>
      <c r="E139" s="59">
        <v>477664.07</v>
      </c>
      <c r="F139" s="60">
        <f t="shared" si="1"/>
        <v>22335.929999999993</v>
      </c>
    </row>
    <row r="140" spans="1:6" ht="22.5" x14ac:dyDescent="0.2">
      <c r="A140" s="23" t="s">
        <v>137</v>
      </c>
      <c r="B140" s="58" t="s">
        <v>115</v>
      </c>
      <c r="C140" s="25" t="s">
        <v>229</v>
      </c>
      <c r="D140" s="26">
        <v>500000</v>
      </c>
      <c r="E140" s="59">
        <v>477664.07</v>
      </c>
      <c r="F140" s="60">
        <f t="shared" si="1"/>
        <v>22335.929999999993</v>
      </c>
    </row>
    <row r="141" spans="1:6" x14ac:dyDescent="0.2">
      <c r="A141" s="23" t="s">
        <v>139</v>
      </c>
      <c r="B141" s="58" t="s">
        <v>115</v>
      </c>
      <c r="C141" s="25" t="s">
        <v>230</v>
      </c>
      <c r="D141" s="26">
        <v>500000</v>
      </c>
      <c r="E141" s="59">
        <v>477664.07</v>
      </c>
      <c r="F141" s="60">
        <f t="shared" si="1"/>
        <v>22335.929999999993</v>
      </c>
    </row>
    <row r="142" spans="1:6" ht="67.5" x14ac:dyDescent="0.2">
      <c r="A142" s="23" t="s">
        <v>231</v>
      </c>
      <c r="B142" s="58" t="s">
        <v>115</v>
      </c>
      <c r="C142" s="25" t="s">
        <v>232</v>
      </c>
      <c r="D142" s="26">
        <v>2810000</v>
      </c>
      <c r="E142" s="59">
        <v>2257596.4</v>
      </c>
      <c r="F142" s="60">
        <f t="shared" si="1"/>
        <v>552403.60000000009</v>
      </c>
    </row>
    <row r="143" spans="1:6" ht="22.5" x14ac:dyDescent="0.2">
      <c r="A143" s="23" t="s">
        <v>137</v>
      </c>
      <c r="B143" s="58" t="s">
        <v>115</v>
      </c>
      <c r="C143" s="25" t="s">
        <v>233</v>
      </c>
      <c r="D143" s="26">
        <v>2810000</v>
      </c>
      <c r="E143" s="59">
        <v>2257596.4</v>
      </c>
      <c r="F143" s="60">
        <f t="shared" ref="F143:F206" si="2">IF(OR(D143="-",IF(E143="-",0,E143)&gt;=IF(D143="-",0,D143)),"-",IF(D143="-",0,D143)-IF(E143="-",0,E143))</f>
        <v>552403.60000000009</v>
      </c>
    </row>
    <row r="144" spans="1:6" ht="33.75" x14ac:dyDescent="0.2">
      <c r="A144" s="23" t="s">
        <v>504</v>
      </c>
      <c r="B144" s="58" t="s">
        <v>115</v>
      </c>
      <c r="C144" s="25" t="s">
        <v>517</v>
      </c>
      <c r="D144" s="26">
        <v>489700</v>
      </c>
      <c r="E144" s="59">
        <v>445574.37</v>
      </c>
      <c r="F144" s="60">
        <f t="shared" si="2"/>
        <v>44125.630000000005</v>
      </c>
    </row>
    <row r="145" spans="1:6" x14ac:dyDescent="0.2">
      <c r="A145" s="23" t="s">
        <v>139</v>
      </c>
      <c r="B145" s="58" t="s">
        <v>115</v>
      </c>
      <c r="C145" s="25" t="s">
        <v>234</v>
      </c>
      <c r="D145" s="26">
        <v>2275300</v>
      </c>
      <c r="E145" s="59">
        <v>1812022.03</v>
      </c>
      <c r="F145" s="60">
        <f t="shared" si="2"/>
        <v>463277.97</v>
      </c>
    </row>
    <row r="146" spans="1:6" x14ac:dyDescent="0.2">
      <c r="A146" s="23" t="s">
        <v>367</v>
      </c>
      <c r="B146" s="58" t="s">
        <v>115</v>
      </c>
      <c r="C146" s="25" t="s">
        <v>377</v>
      </c>
      <c r="D146" s="26">
        <v>45000</v>
      </c>
      <c r="E146" s="59" t="s">
        <v>39</v>
      </c>
      <c r="F146" s="60">
        <f t="shared" si="2"/>
        <v>45000</v>
      </c>
    </row>
    <row r="147" spans="1:6" ht="67.5" x14ac:dyDescent="0.2">
      <c r="A147" s="23" t="s">
        <v>235</v>
      </c>
      <c r="B147" s="58" t="s">
        <v>115</v>
      </c>
      <c r="C147" s="25" t="s">
        <v>236</v>
      </c>
      <c r="D147" s="26">
        <v>4131600</v>
      </c>
      <c r="E147" s="59">
        <v>2563291.96</v>
      </c>
      <c r="F147" s="60">
        <f t="shared" si="2"/>
        <v>1568308.04</v>
      </c>
    </row>
    <row r="148" spans="1:6" ht="22.5" x14ac:dyDescent="0.2">
      <c r="A148" s="23" t="s">
        <v>137</v>
      </c>
      <c r="B148" s="58" t="s">
        <v>115</v>
      </c>
      <c r="C148" s="25" t="s">
        <v>237</v>
      </c>
      <c r="D148" s="26">
        <v>4131600</v>
      </c>
      <c r="E148" s="59">
        <v>2563291.96</v>
      </c>
      <c r="F148" s="60">
        <f t="shared" si="2"/>
        <v>1568308.04</v>
      </c>
    </row>
    <row r="149" spans="1:6" x14ac:dyDescent="0.2">
      <c r="A149" s="23" t="s">
        <v>139</v>
      </c>
      <c r="B149" s="58" t="s">
        <v>115</v>
      </c>
      <c r="C149" s="25" t="s">
        <v>238</v>
      </c>
      <c r="D149" s="26">
        <v>3399700</v>
      </c>
      <c r="E149" s="59">
        <v>2422114.2599999998</v>
      </c>
      <c r="F149" s="60">
        <f t="shared" si="2"/>
        <v>977585.74000000022</v>
      </c>
    </row>
    <row r="150" spans="1:6" x14ac:dyDescent="0.2">
      <c r="A150" s="23" t="s">
        <v>367</v>
      </c>
      <c r="B150" s="58" t="s">
        <v>115</v>
      </c>
      <c r="C150" s="25" t="s">
        <v>378</v>
      </c>
      <c r="D150" s="26">
        <v>731900</v>
      </c>
      <c r="E150" s="59">
        <v>141177.70000000001</v>
      </c>
      <c r="F150" s="60">
        <f t="shared" si="2"/>
        <v>590722.30000000005</v>
      </c>
    </row>
    <row r="151" spans="1:6" ht="22.5" x14ac:dyDescent="0.2">
      <c r="A151" s="23" t="s">
        <v>391</v>
      </c>
      <c r="B151" s="58" t="s">
        <v>115</v>
      </c>
      <c r="C151" s="25" t="s">
        <v>392</v>
      </c>
      <c r="D151" s="26">
        <v>5000</v>
      </c>
      <c r="E151" s="59" t="s">
        <v>39</v>
      </c>
      <c r="F151" s="60">
        <f t="shared" si="2"/>
        <v>5000</v>
      </c>
    </row>
    <row r="152" spans="1:6" ht="33.75" x14ac:dyDescent="0.2">
      <c r="A152" s="23" t="s">
        <v>418</v>
      </c>
      <c r="B152" s="58" t="s">
        <v>115</v>
      </c>
      <c r="C152" s="25" t="s">
        <v>393</v>
      </c>
      <c r="D152" s="26">
        <v>5000</v>
      </c>
      <c r="E152" s="59" t="s">
        <v>39</v>
      </c>
      <c r="F152" s="60">
        <f t="shared" si="2"/>
        <v>5000</v>
      </c>
    </row>
    <row r="153" spans="1:6" ht="101.25" x14ac:dyDescent="0.2">
      <c r="A153" s="146" t="s">
        <v>394</v>
      </c>
      <c r="B153" s="58" t="s">
        <v>115</v>
      </c>
      <c r="C153" s="25" t="s">
        <v>395</v>
      </c>
      <c r="D153" s="26">
        <v>5000</v>
      </c>
      <c r="E153" s="59" t="s">
        <v>39</v>
      </c>
      <c r="F153" s="60">
        <f t="shared" si="2"/>
        <v>5000</v>
      </c>
    </row>
    <row r="154" spans="1:6" ht="22.5" x14ac:dyDescent="0.2">
      <c r="A154" s="23" t="s">
        <v>137</v>
      </c>
      <c r="B154" s="58" t="s">
        <v>115</v>
      </c>
      <c r="C154" s="25" t="s">
        <v>396</v>
      </c>
      <c r="D154" s="26">
        <v>5000</v>
      </c>
      <c r="E154" s="59" t="s">
        <v>39</v>
      </c>
      <c r="F154" s="60">
        <f t="shared" si="2"/>
        <v>5000</v>
      </c>
    </row>
    <row r="155" spans="1:6" x14ac:dyDescent="0.2">
      <c r="A155" s="23" t="s">
        <v>139</v>
      </c>
      <c r="B155" s="58" t="s">
        <v>115</v>
      </c>
      <c r="C155" s="25" t="s">
        <v>397</v>
      </c>
      <c r="D155" s="26">
        <v>5000</v>
      </c>
      <c r="E155" s="59" t="s">
        <v>39</v>
      </c>
      <c r="F155" s="60">
        <f t="shared" si="2"/>
        <v>5000</v>
      </c>
    </row>
    <row r="156" spans="1:6" ht="45" x14ac:dyDescent="0.2">
      <c r="A156" s="23" t="s">
        <v>542</v>
      </c>
      <c r="B156" s="58" t="s">
        <v>115</v>
      </c>
      <c r="C156" s="25" t="s">
        <v>464</v>
      </c>
      <c r="D156" s="26">
        <v>41384500</v>
      </c>
      <c r="E156" s="59">
        <v>5344976.0999999996</v>
      </c>
      <c r="F156" s="60">
        <f t="shared" si="2"/>
        <v>36039523.899999999</v>
      </c>
    </row>
    <row r="157" spans="1:6" ht="67.5" x14ac:dyDescent="0.2">
      <c r="A157" s="23" t="s">
        <v>543</v>
      </c>
      <c r="B157" s="58" t="s">
        <v>115</v>
      </c>
      <c r="C157" s="25" t="s">
        <v>465</v>
      </c>
      <c r="D157" s="26">
        <v>41384500</v>
      </c>
      <c r="E157" s="59">
        <v>5344976.0999999996</v>
      </c>
      <c r="F157" s="60">
        <f t="shared" si="2"/>
        <v>36039523.899999999</v>
      </c>
    </row>
    <row r="158" spans="1:6" ht="123.75" x14ac:dyDescent="0.2">
      <c r="A158" s="146" t="s">
        <v>544</v>
      </c>
      <c r="B158" s="58" t="s">
        <v>115</v>
      </c>
      <c r="C158" s="25" t="s">
        <v>545</v>
      </c>
      <c r="D158" s="26">
        <v>5302300</v>
      </c>
      <c r="E158" s="59" t="s">
        <v>39</v>
      </c>
      <c r="F158" s="60">
        <f t="shared" si="2"/>
        <v>5302300</v>
      </c>
    </row>
    <row r="159" spans="1:6" ht="22.5" x14ac:dyDescent="0.2">
      <c r="A159" s="23" t="s">
        <v>137</v>
      </c>
      <c r="B159" s="58" t="s">
        <v>115</v>
      </c>
      <c r="C159" s="25" t="s">
        <v>546</v>
      </c>
      <c r="D159" s="26">
        <v>5302300</v>
      </c>
      <c r="E159" s="59" t="s">
        <v>39</v>
      </c>
      <c r="F159" s="60">
        <f t="shared" si="2"/>
        <v>5302300</v>
      </c>
    </row>
    <row r="160" spans="1:6" x14ac:dyDescent="0.2">
      <c r="A160" s="23" t="s">
        <v>139</v>
      </c>
      <c r="B160" s="58" t="s">
        <v>115</v>
      </c>
      <c r="C160" s="25" t="s">
        <v>547</v>
      </c>
      <c r="D160" s="26">
        <v>5302300</v>
      </c>
      <c r="E160" s="59" t="s">
        <v>39</v>
      </c>
      <c r="F160" s="60">
        <f t="shared" si="2"/>
        <v>5302300</v>
      </c>
    </row>
    <row r="161" spans="1:6" ht="101.25" x14ac:dyDescent="0.2">
      <c r="A161" s="146" t="s">
        <v>497</v>
      </c>
      <c r="B161" s="58" t="s">
        <v>115</v>
      </c>
      <c r="C161" s="25" t="s">
        <v>498</v>
      </c>
      <c r="D161" s="26">
        <v>29849900</v>
      </c>
      <c r="E161" s="59">
        <v>5344976.0999999996</v>
      </c>
      <c r="F161" s="60">
        <f t="shared" si="2"/>
        <v>24504923.899999999</v>
      </c>
    </row>
    <row r="162" spans="1:6" ht="22.5" x14ac:dyDescent="0.2">
      <c r="A162" s="23" t="s">
        <v>137</v>
      </c>
      <c r="B162" s="58" t="s">
        <v>115</v>
      </c>
      <c r="C162" s="25" t="s">
        <v>499</v>
      </c>
      <c r="D162" s="26">
        <v>29849900</v>
      </c>
      <c r="E162" s="59">
        <v>5344976.0999999996</v>
      </c>
      <c r="F162" s="60">
        <f t="shared" si="2"/>
        <v>24504923.899999999</v>
      </c>
    </row>
    <row r="163" spans="1:6" x14ac:dyDescent="0.2">
      <c r="A163" s="23" t="s">
        <v>139</v>
      </c>
      <c r="B163" s="58" t="s">
        <v>115</v>
      </c>
      <c r="C163" s="25" t="s">
        <v>500</v>
      </c>
      <c r="D163" s="26">
        <v>29849900</v>
      </c>
      <c r="E163" s="59">
        <v>5344976.0999999996</v>
      </c>
      <c r="F163" s="60">
        <f t="shared" si="2"/>
        <v>24504923.899999999</v>
      </c>
    </row>
    <row r="164" spans="1:6" ht="112.5" x14ac:dyDescent="0.2">
      <c r="A164" s="146" t="s">
        <v>513</v>
      </c>
      <c r="B164" s="58" t="s">
        <v>115</v>
      </c>
      <c r="C164" s="25" t="s">
        <v>514</v>
      </c>
      <c r="D164" s="26">
        <v>6232300</v>
      </c>
      <c r="E164" s="59" t="s">
        <v>39</v>
      </c>
      <c r="F164" s="60">
        <f t="shared" si="2"/>
        <v>6232300</v>
      </c>
    </row>
    <row r="165" spans="1:6" ht="22.5" x14ac:dyDescent="0.2">
      <c r="A165" s="23" t="s">
        <v>137</v>
      </c>
      <c r="B165" s="58" t="s">
        <v>115</v>
      </c>
      <c r="C165" s="25" t="s">
        <v>515</v>
      </c>
      <c r="D165" s="26">
        <v>6232300</v>
      </c>
      <c r="E165" s="59" t="s">
        <v>39</v>
      </c>
      <c r="F165" s="60">
        <f t="shared" si="2"/>
        <v>6232300</v>
      </c>
    </row>
    <row r="166" spans="1:6" x14ac:dyDescent="0.2">
      <c r="A166" s="23" t="s">
        <v>139</v>
      </c>
      <c r="B166" s="58" t="s">
        <v>115</v>
      </c>
      <c r="C166" s="25" t="s">
        <v>516</v>
      </c>
      <c r="D166" s="26">
        <v>6232300</v>
      </c>
      <c r="E166" s="59" t="s">
        <v>39</v>
      </c>
      <c r="F166" s="60">
        <f t="shared" si="2"/>
        <v>6232300</v>
      </c>
    </row>
    <row r="167" spans="1:6" x14ac:dyDescent="0.2">
      <c r="A167" s="47" t="s">
        <v>239</v>
      </c>
      <c r="B167" s="48" t="s">
        <v>115</v>
      </c>
      <c r="C167" s="49" t="s">
        <v>240</v>
      </c>
      <c r="D167" s="50">
        <v>32000</v>
      </c>
      <c r="E167" s="51" t="s">
        <v>39</v>
      </c>
      <c r="F167" s="52">
        <f t="shared" si="2"/>
        <v>32000</v>
      </c>
    </row>
    <row r="168" spans="1:6" ht="22.5" x14ac:dyDescent="0.2">
      <c r="A168" s="23" t="s">
        <v>241</v>
      </c>
      <c r="B168" s="58" t="s">
        <v>115</v>
      </c>
      <c r="C168" s="25" t="s">
        <v>242</v>
      </c>
      <c r="D168" s="26">
        <v>32000</v>
      </c>
      <c r="E168" s="59" t="s">
        <v>39</v>
      </c>
      <c r="F168" s="60">
        <f t="shared" si="2"/>
        <v>32000</v>
      </c>
    </row>
    <row r="169" spans="1:6" ht="22.5" x14ac:dyDescent="0.2">
      <c r="A169" s="23" t="s">
        <v>412</v>
      </c>
      <c r="B169" s="58" t="s">
        <v>115</v>
      </c>
      <c r="C169" s="25" t="s">
        <v>243</v>
      </c>
      <c r="D169" s="26">
        <v>32000</v>
      </c>
      <c r="E169" s="59" t="s">
        <v>39</v>
      </c>
      <c r="F169" s="60">
        <f t="shared" si="2"/>
        <v>32000</v>
      </c>
    </row>
    <row r="170" spans="1:6" ht="67.5" x14ac:dyDescent="0.2">
      <c r="A170" s="23" t="s">
        <v>123</v>
      </c>
      <c r="B170" s="58" t="s">
        <v>115</v>
      </c>
      <c r="C170" s="25" t="s">
        <v>244</v>
      </c>
      <c r="D170" s="26">
        <v>32000</v>
      </c>
      <c r="E170" s="59" t="s">
        <v>39</v>
      </c>
      <c r="F170" s="60">
        <f t="shared" si="2"/>
        <v>32000</v>
      </c>
    </row>
    <row r="171" spans="1:6" ht="90" x14ac:dyDescent="0.2">
      <c r="A171" s="146" t="s">
        <v>135</v>
      </c>
      <c r="B171" s="58" t="s">
        <v>115</v>
      </c>
      <c r="C171" s="25" t="s">
        <v>245</v>
      </c>
      <c r="D171" s="26">
        <v>32000</v>
      </c>
      <c r="E171" s="59" t="s">
        <v>39</v>
      </c>
      <c r="F171" s="60">
        <f t="shared" si="2"/>
        <v>32000</v>
      </c>
    </row>
    <row r="172" spans="1:6" ht="22.5" x14ac:dyDescent="0.2">
      <c r="A172" s="23" t="s">
        <v>137</v>
      </c>
      <c r="B172" s="58" t="s">
        <v>115</v>
      </c>
      <c r="C172" s="25" t="s">
        <v>246</v>
      </c>
      <c r="D172" s="26">
        <v>32000</v>
      </c>
      <c r="E172" s="59" t="s">
        <v>39</v>
      </c>
      <c r="F172" s="60">
        <f t="shared" si="2"/>
        <v>32000</v>
      </c>
    </row>
    <row r="173" spans="1:6" x14ac:dyDescent="0.2">
      <c r="A173" s="23" t="s">
        <v>139</v>
      </c>
      <c r="B173" s="58" t="s">
        <v>115</v>
      </c>
      <c r="C173" s="25" t="s">
        <v>247</v>
      </c>
      <c r="D173" s="26">
        <v>32000</v>
      </c>
      <c r="E173" s="59" t="s">
        <v>39</v>
      </c>
      <c r="F173" s="60">
        <f t="shared" si="2"/>
        <v>32000</v>
      </c>
    </row>
    <row r="174" spans="1:6" x14ac:dyDescent="0.2">
      <c r="A174" s="47" t="s">
        <v>248</v>
      </c>
      <c r="B174" s="48" t="s">
        <v>115</v>
      </c>
      <c r="C174" s="49" t="s">
        <v>249</v>
      </c>
      <c r="D174" s="50">
        <v>28035300</v>
      </c>
      <c r="E174" s="51">
        <v>15047252.09</v>
      </c>
      <c r="F174" s="52">
        <f t="shared" si="2"/>
        <v>12988047.91</v>
      </c>
    </row>
    <row r="175" spans="1:6" x14ac:dyDescent="0.2">
      <c r="A175" s="23" t="s">
        <v>250</v>
      </c>
      <c r="B175" s="58" t="s">
        <v>115</v>
      </c>
      <c r="C175" s="25" t="s">
        <v>251</v>
      </c>
      <c r="D175" s="26">
        <v>28035300</v>
      </c>
      <c r="E175" s="59">
        <v>15047252.09</v>
      </c>
      <c r="F175" s="60">
        <f t="shared" si="2"/>
        <v>12988047.91</v>
      </c>
    </row>
    <row r="176" spans="1:6" ht="22.5" x14ac:dyDescent="0.2">
      <c r="A176" s="23" t="s">
        <v>252</v>
      </c>
      <c r="B176" s="58" t="s">
        <v>115</v>
      </c>
      <c r="C176" s="25" t="s">
        <v>253</v>
      </c>
      <c r="D176" s="26">
        <v>28035300</v>
      </c>
      <c r="E176" s="59">
        <v>15047252.09</v>
      </c>
      <c r="F176" s="60">
        <f t="shared" si="2"/>
        <v>12988047.91</v>
      </c>
    </row>
    <row r="177" spans="1:6" ht="22.5" x14ac:dyDescent="0.2">
      <c r="A177" s="23" t="s">
        <v>254</v>
      </c>
      <c r="B177" s="58" t="s">
        <v>115</v>
      </c>
      <c r="C177" s="25" t="s">
        <v>255</v>
      </c>
      <c r="D177" s="26">
        <v>28035300</v>
      </c>
      <c r="E177" s="59">
        <v>15047252.09</v>
      </c>
      <c r="F177" s="60">
        <f t="shared" si="2"/>
        <v>12988047.91</v>
      </c>
    </row>
    <row r="178" spans="1:6" ht="67.5" x14ac:dyDescent="0.2">
      <c r="A178" s="23" t="s">
        <v>256</v>
      </c>
      <c r="B178" s="58" t="s">
        <v>115</v>
      </c>
      <c r="C178" s="25" t="s">
        <v>257</v>
      </c>
      <c r="D178" s="26">
        <v>24510000</v>
      </c>
      <c r="E178" s="59">
        <v>12600234.59</v>
      </c>
      <c r="F178" s="60">
        <f t="shared" si="2"/>
        <v>11909765.41</v>
      </c>
    </row>
    <row r="179" spans="1:6" ht="56.25" x14ac:dyDescent="0.2">
      <c r="A179" s="23" t="s">
        <v>127</v>
      </c>
      <c r="B179" s="58" t="s">
        <v>115</v>
      </c>
      <c r="C179" s="25" t="s">
        <v>258</v>
      </c>
      <c r="D179" s="26">
        <v>14786200</v>
      </c>
      <c r="E179" s="59">
        <v>6658750.3700000001</v>
      </c>
      <c r="F179" s="60">
        <f t="shared" si="2"/>
        <v>8127449.6299999999</v>
      </c>
    </row>
    <row r="180" spans="1:6" x14ac:dyDescent="0.2">
      <c r="A180" s="23" t="s">
        <v>259</v>
      </c>
      <c r="B180" s="58" t="s">
        <v>115</v>
      </c>
      <c r="C180" s="25" t="s">
        <v>260</v>
      </c>
      <c r="D180" s="26">
        <v>11215200</v>
      </c>
      <c r="E180" s="59">
        <v>5226132.3099999996</v>
      </c>
      <c r="F180" s="60">
        <f t="shared" si="2"/>
        <v>5989067.6900000004</v>
      </c>
    </row>
    <row r="181" spans="1:6" ht="45" x14ac:dyDescent="0.2">
      <c r="A181" s="23" t="s">
        <v>261</v>
      </c>
      <c r="B181" s="58" t="s">
        <v>115</v>
      </c>
      <c r="C181" s="25" t="s">
        <v>262</v>
      </c>
      <c r="D181" s="26">
        <v>3571000</v>
      </c>
      <c r="E181" s="59">
        <v>1432618.06</v>
      </c>
      <c r="F181" s="60">
        <f t="shared" si="2"/>
        <v>2138381.94</v>
      </c>
    </row>
    <row r="182" spans="1:6" ht="22.5" x14ac:dyDescent="0.2">
      <c r="A182" s="23" t="s">
        <v>137</v>
      </c>
      <c r="B182" s="58" t="s">
        <v>115</v>
      </c>
      <c r="C182" s="25" t="s">
        <v>263</v>
      </c>
      <c r="D182" s="26">
        <v>9690300</v>
      </c>
      <c r="E182" s="59">
        <v>5938657.2199999997</v>
      </c>
      <c r="F182" s="60">
        <f t="shared" si="2"/>
        <v>3751642.7800000003</v>
      </c>
    </row>
    <row r="183" spans="1:6" x14ac:dyDescent="0.2">
      <c r="A183" s="23" t="s">
        <v>139</v>
      </c>
      <c r="B183" s="58" t="s">
        <v>115</v>
      </c>
      <c r="C183" s="25" t="s">
        <v>264</v>
      </c>
      <c r="D183" s="26">
        <v>6167400</v>
      </c>
      <c r="E183" s="59">
        <v>3696209.86</v>
      </c>
      <c r="F183" s="60">
        <f t="shared" si="2"/>
        <v>2471190.14</v>
      </c>
    </row>
    <row r="184" spans="1:6" x14ac:dyDescent="0.2">
      <c r="A184" s="23" t="s">
        <v>367</v>
      </c>
      <c r="B184" s="58" t="s">
        <v>115</v>
      </c>
      <c r="C184" s="25" t="s">
        <v>379</v>
      </c>
      <c r="D184" s="26">
        <v>3522900</v>
      </c>
      <c r="E184" s="59">
        <v>2242447.3599999999</v>
      </c>
      <c r="F184" s="60">
        <f t="shared" si="2"/>
        <v>1280452.6400000001</v>
      </c>
    </row>
    <row r="185" spans="1:6" x14ac:dyDescent="0.2">
      <c r="A185" s="23" t="s">
        <v>141</v>
      </c>
      <c r="B185" s="58" t="s">
        <v>115</v>
      </c>
      <c r="C185" s="25" t="s">
        <v>265</v>
      </c>
      <c r="D185" s="26">
        <v>33500</v>
      </c>
      <c r="E185" s="59">
        <v>2827</v>
      </c>
      <c r="F185" s="60">
        <f t="shared" si="2"/>
        <v>30673</v>
      </c>
    </row>
    <row r="186" spans="1:6" x14ac:dyDescent="0.2">
      <c r="A186" s="23" t="s">
        <v>143</v>
      </c>
      <c r="B186" s="58" t="s">
        <v>115</v>
      </c>
      <c r="C186" s="25" t="s">
        <v>425</v>
      </c>
      <c r="D186" s="26">
        <v>18000</v>
      </c>
      <c r="E186" s="59">
        <v>2827</v>
      </c>
      <c r="F186" s="60">
        <f t="shared" si="2"/>
        <v>15173</v>
      </c>
    </row>
    <row r="187" spans="1:6" x14ac:dyDescent="0.2">
      <c r="A187" s="23" t="s">
        <v>145</v>
      </c>
      <c r="B187" s="58" t="s">
        <v>115</v>
      </c>
      <c r="C187" s="25" t="s">
        <v>266</v>
      </c>
      <c r="D187" s="26">
        <v>15500</v>
      </c>
      <c r="E187" s="59" t="s">
        <v>39</v>
      </c>
      <c r="F187" s="60">
        <f t="shared" si="2"/>
        <v>15500</v>
      </c>
    </row>
    <row r="188" spans="1:6" ht="78.75" x14ac:dyDescent="0.2">
      <c r="A188" s="146" t="s">
        <v>267</v>
      </c>
      <c r="B188" s="58" t="s">
        <v>115</v>
      </c>
      <c r="C188" s="25" t="s">
        <v>268</v>
      </c>
      <c r="D188" s="26">
        <v>285000</v>
      </c>
      <c r="E188" s="59">
        <v>128806</v>
      </c>
      <c r="F188" s="60">
        <f t="shared" si="2"/>
        <v>156194</v>
      </c>
    </row>
    <row r="189" spans="1:6" ht="22.5" x14ac:dyDescent="0.2">
      <c r="A189" s="23" t="s">
        <v>137</v>
      </c>
      <c r="B189" s="58" t="s">
        <v>115</v>
      </c>
      <c r="C189" s="25" t="s">
        <v>269</v>
      </c>
      <c r="D189" s="26">
        <v>285000</v>
      </c>
      <c r="E189" s="59">
        <v>128806</v>
      </c>
      <c r="F189" s="60">
        <f t="shared" si="2"/>
        <v>156194</v>
      </c>
    </row>
    <row r="190" spans="1:6" x14ac:dyDescent="0.2">
      <c r="A190" s="23" t="s">
        <v>139</v>
      </c>
      <c r="B190" s="58" t="s">
        <v>115</v>
      </c>
      <c r="C190" s="25" t="s">
        <v>270</v>
      </c>
      <c r="D190" s="26">
        <v>285000</v>
      </c>
      <c r="E190" s="59">
        <v>128806</v>
      </c>
      <c r="F190" s="60">
        <f t="shared" si="2"/>
        <v>156194</v>
      </c>
    </row>
    <row r="191" spans="1:6" ht="56.25" x14ac:dyDescent="0.2">
      <c r="A191" s="23" t="s">
        <v>271</v>
      </c>
      <c r="B191" s="58" t="s">
        <v>115</v>
      </c>
      <c r="C191" s="25" t="s">
        <v>272</v>
      </c>
      <c r="D191" s="26">
        <v>90000</v>
      </c>
      <c r="E191" s="59">
        <v>65747</v>
      </c>
      <c r="F191" s="60">
        <f t="shared" si="2"/>
        <v>24253</v>
      </c>
    </row>
    <row r="192" spans="1:6" x14ac:dyDescent="0.2">
      <c r="A192" s="23" t="s">
        <v>141</v>
      </c>
      <c r="B192" s="58" t="s">
        <v>115</v>
      </c>
      <c r="C192" s="25" t="s">
        <v>273</v>
      </c>
      <c r="D192" s="26">
        <v>90000</v>
      </c>
      <c r="E192" s="59">
        <v>65747</v>
      </c>
      <c r="F192" s="60">
        <f t="shared" si="2"/>
        <v>24253</v>
      </c>
    </row>
    <row r="193" spans="1:6" ht="22.5" x14ac:dyDescent="0.2">
      <c r="A193" s="23" t="s">
        <v>216</v>
      </c>
      <c r="B193" s="58" t="s">
        <v>115</v>
      </c>
      <c r="C193" s="25" t="s">
        <v>274</v>
      </c>
      <c r="D193" s="26">
        <v>90000</v>
      </c>
      <c r="E193" s="59">
        <v>65747</v>
      </c>
      <c r="F193" s="60">
        <f t="shared" si="2"/>
        <v>24253</v>
      </c>
    </row>
    <row r="194" spans="1:6" ht="56.25" x14ac:dyDescent="0.2">
      <c r="A194" s="23" t="s">
        <v>501</v>
      </c>
      <c r="B194" s="58" t="s">
        <v>115</v>
      </c>
      <c r="C194" s="25" t="s">
        <v>502</v>
      </c>
      <c r="D194" s="26">
        <v>3150300</v>
      </c>
      <c r="E194" s="59">
        <v>2252464.5</v>
      </c>
      <c r="F194" s="60">
        <f t="shared" si="2"/>
        <v>897835.5</v>
      </c>
    </row>
    <row r="195" spans="1:6" ht="22.5" x14ac:dyDescent="0.2">
      <c r="A195" s="23" t="s">
        <v>137</v>
      </c>
      <c r="B195" s="58" t="s">
        <v>115</v>
      </c>
      <c r="C195" s="25" t="s">
        <v>503</v>
      </c>
      <c r="D195" s="26">
        <v>3150300</v>
      </c>
      <c r="E195" s="59">
        <v>2252464.5</v>
      </c>
      <c r="F195" s="60">
        <f t="shared" si="2"/>
        <v>897835.5</v>
      </c>
    </row>
    <row r="196" spans="1:6" ht="33.75" x14ac:dyDescent="0.2">
      <c r="A196" s="23" t="s">
        <v>504</v>
      </c>
      <c r="B196" s="58" t="s">
        <v>115</v>
      </c>
      <c r="C196" s="25" t="s">
        <v>505</v>
      </c>
      <c r="D196" s="26">
        <v>3150300</v>
      </c>
      <c r="E196" s="59">
        <v>2252464.5</v>
      </c>
      <c r="F196" s="60">
        <f t="shared" si="2"/>
        <v>897835.5</v>
      </c>
    </row>
    <row r="197" spans="1:6" x14ac:dyDescent="0.2">
      <c r="A197" s="47" t="s">
        <v>275</v>
      </c>
      <c r="B197" s="48" t="s">
        <v>115</v>
      </c>
      <c r="C197" s="49" t="s">
        <v>276</v>
      </c>
      <c r="D197" s="50">
        <v>780000</v>
      </c>
      <c r="E197" s="51">
        <v>453249.41</v>
      </c>
      <c r="F197" s="52">
        <f t="shared" si="2"/>
        <v>326750.59000000003</v>
      </c>
    </row>
    <row r="198" spans="1:6" x14ac:dyDescent="0.2">
      <c r="A198" s="23" t="s">
        <v>277</v>
      </c>
      <c r="B198" s="58" t="s">
        <v>115</v>
      </c>
      <c r="C198" s="25" t="s">
        <v>278</v>
      </c>
      <c r="D198" s="26">
        <v>780000</v>
      </c>
      <c r="E198" s="59">
        <v>453249.41</v>
      </c>
      <c r="F198" s="60">
        <f t="shared" si="2"/>
        <v>326750.59000000003</v>
      </c>
    </row>
    <row r="199" spans="1:6" ht="22.5" x14ac:dyDescent="0.2">
      <c r="A199" s="23" t="s">
        <v>506</v>
      </c>
      <c r="B199" s="58" t="s">
        <v>115</v>
      </c>
      <c r="C199" s="25" t="s">
        <v>279</v>
      </c>
      <c r="D199" s="26">
        <v>780000</v>
      </c>
      <c r="E199" s="59">
        <v>453249.41</v>
      </c>
      <c r="F199" s="60">
        <f t="shared" si="2"/>
        <v>326750.59000000003</v>
      </c>
    </row>
    <row r="200" spans="1:6" ht="22.5" x14ac:dyDescent="0.2">
      <c r="A200" s="23" t="s">
        <v>280</v>
      </c>
      <c r="B200" s="58" t="s">
        <v>115</v>
      </c>
      <c r="C200" s="25" t="s">
        <v>281</v>
      </c>
      <c r="D200" s="26">
        <v>780000</v>
      </c>
      <c r="E200" s="59">
        <v>453249.41</v>
      </c>
      <c r="F200" s="60">
        <f t="shared" si="2"/>
        <v>326750.59000000003</v>
      </c>
    </row>
    <row r="201" spans="1:6" ht="78.75" x14ac:dyDescent="0.2">
      <c r="A201" s="146" t="s">
        <v>419</v>
      </c>
      <c r="B201" s="58" t="s">
        <v>115</v>
      </c>
      <c r="C201" s="25" t="s">
        <v>282</v>
      </c>
      <c r="D201" s="26">
        <v>780000</v>
      </c>
      <c r="E201" s="59">
        <v>453249.41</v>
      </c>
      <c r="F201" s="60">
        <f t="shared" si="2"/>
        <v>326750.59000000003</v>
      </c>
    </row>
    <row r="202" spans="1:6" ht="22.5" x14ac:dyDescent="0.2">
      <c r="A202" s="23" t="s">
        <v>191</v>
      </c>
      <c r="B202" s="58" t="s">
        <v>115</v>
      </c>
      <c r="C202" s="25" t="s">
        <v>283</v>
      </c>
      <c r="D202" s="26">
        <v>780000</v>
      </c>
      <c r="E202" s="59">
        <v>453249.41</v>
      </c>
      <c r="F202" s="60">
        <f t="shared" si="2"/>
        <v>326750.59000000003</v>
      </c>
    </row>
    <row r="203" spans="1:6" x14ac:dyDescent="0.2">
      <c r="A203" s="23" t="s">
        <v>284</v>
      </c>
      <c r="B203" s="58" t="s">
        <v>115</v>
      </c>
      <c r="C203" s="25" t="s">
        <v>285</v>
      </c>
      <c r="D203" s="26">
        <v>780000</v>
      </c>
      <c r="E203" s="59">
        <v>453249.41</v>
      </c>
      <c r="F203" s="60">
        <f t="shared" si="2"/>
        <v>326750.59000000003</v>
      </c>
    </row>
    <row r="204" spans="1:6" x14ac:dyDescent="0.2">
      <c r="A204" s="47" t="s">
        <v>286</v>
      </c>
      <c r="B204" s="48" t="s">
        <v>115</v>
      </c>
      <c r="C204" s="49" t="s">
        <v>287</v>
      </c>
      <c r="D204" s="50">
        <v>5000</v>
      </c>
      <c r="E204" s="51" t="s">
        <v>39</v>
      </c>
      <c r="F204" s="52">
        <f t="shared" si="2"/>
        <v>5000</v>
      </c>
    </row>
    <row r="205" spans="1:6" ht="22.5" x14ac:dyDescent="0.2">
      <c r="A205" s="23" t="s">
        <v>288</v>
      </c>
      <c r="B205" s="58" t="s">
        <v>115</v>
      </c>
      <c r="C205" s="25" t="s">
        <v>289</v>
      </c>
      <c r="D205" s="26">
        <v>5000</v>
      </c>
      <c r="E205" s="59" t="s">
        <v>39</v>
      </c>
      <c r="F205" s="60">
        <f t="shared" si="2"/>
        <v>5000</v>
      </c>
    </row>
    <row r="206" spans="1:6" ht="22.5" x14ac:dyDescent="0.2">
      <c r="A206" s="23" t="s">
        <v>420</v>
      </c>
      <c r="B206" s="58" t="s">
        <v>115</v>
      </c>
      <c r="C206" s="25" t="s">
        <v>290</v>
      </c>
      <c r="D206" s="26">
        <v>5000</v>
      </c>
      <c r="E206" s="59" t="s">
        <v>39</v>
      </c>
      <c r="F206" s="60">
        <f t="shared" si="2"/>
        <v>5000</v>
      </c>
    </row>
    <row r="207" spans="1:6" ht="22.5" x14ac:dyDescent="0.2">
      <c r="A207" s="23" t="s">
        <v>291</v>
      </c>
      <c r="B207" s="58" t="s">
        <v>115</v>
      </c>
      <c r="C207" s="25" t="s">
        <v>292</v>
      </c>
      <c r="D207" s="26">
        <v>5000</v>
      </c>
      <c r="E207" s="59" t="s">
        <v>39</v>
      </c>
      <c r="F207" s="60">
        <f t="shared" ref="F207:F210" si="3">IF(OR(D207="-",IF(E207="-",0,E207)&gt;=IF(D207="-",0,D207)),"-",IF(D207="-",0,D207)-IF(E207="-",0,E207))</f>
        <v>5000</v>
      </c>
    </row>
    <row r="208" spans="1:6" ht="67.5" x14ac:dyDescent="0.2">
      <c r="A208" s="23" t="s">
        <v>293</v>
      </c>
      <c r="B208" s="58" t="s">
        <v>115</v>
      </c>
      <c r="C208" s="25" t="s">
        <v>294</v>
      </c>
      <c r="D208" s="26">
        <v>5000</v>
      </c>
      <c r="E208" s="59" t="s">
        <v>39</v>
      </c>
      <c r="F208" s="60">
        <f t="shared" si="3"/>
        <v>5000</v>
      </c>
    </row>
    <row r="209" spans="1:6" ht="22.5" x14ac:dyDescent="0.2">
      <c r="A209" s="23" t="s">
        <v>137</v>
      </c>
      <c r="B209" s="58" t="s">
        <v>115</v>
      </c>
      <c r="C209" s="25" t="s">
        <v>295</v>
      </c>
      <c r="D209" s="26">
        <v>5000</v>
      </c>
      <c r="E209" s="59" t="s">
        <v>39</v>
      </c>
      <c r="F209" s="60">
        <f t="shared" si="3"/>
        <v>5000</v>
      </c>
    </row>
    <row r="210" spans="1:6" ht="13.5" thickBot="1" x14ac:dyDescent="0.25">
      <c r="A210" s="23" t="s">
        <v>139</v>
      </c>
      <c r="B210" s="58" t="s">
        <v>115</v>
      </c>
      <c r="C210" s="25" t="s">
        <v>296</v>
      </c>
      <c r="D210" s="26">
        <v>5000</v>
      </c>
      <c r="E210" s="59" t="s">
        <v>39</v>
      </c>
      <c r="F210" s="60">
        <f t="shared" si="3"/>
        <v>5000</v>
      </c>
    </row>
    <row r="211" spans="1:6" ht="13.5" thickBot="1" x14ac:dyDescent="0.25">
      <c r="A211" s="147"/>
      <c r="B211" s="61"/>
      <c r="C211" s="62"/>
      <c r="D211" s="63"/>
      <c r="E211" s="61"/>
      <c r="F211" s="61"/>
    </row>
    <row r="212" spans="1:6" ht="23.25" thickBot="1" x14ac:dyDescent="0.25">
      <c r="A212" s="148" t="s">
        <v>297</v>
      </c>
      <c r="B212" s="64" t="s">
        <v>298</v>
      </c>
      <c r="C212" s="65" t="s">
        <v>116</v>
      </c>
      <c r="D212" s="66">
        <v>-3292900</v>
      </c>
      <c r="E212" s="66">
        <v>6776842.9199999999</v>
      </c>
      <c r="F212" s="67" t="s">
        <v>299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topLeftCell="A4" workbookViewId="0">
      <selection activeCell="E29" sqref="E29"/>
    </sheetView>
  </sheetViews>
  <sheetFormatPr defaultRowHeight="12.75" customHeight="1" x14ac:dyDescent="0.2"/>
  <cols>
    <col min="1" max="1" width="36.7109375" style="72" customWidth="1"/>
    <col min="2" max="2" width="5.5703125" style="72" customWidth="1"/>
    <col min="3" max="3" width="21.28515625" style="72" customWidth="1"/>
    <col min="4" max="4" width="13" style="72" customWidth="1"/>
    <col min="5" max="6" width="11.5703125" style="72" customWidth="1"/>
    <col min="7" max="16384" width="9.140625" style="72"/>
  </cols>
  <sheetData>
    <row r="1" spans="1:6" ht="11.1" customHeight="1" x14ac:dyDescent="0.2">
      <c r="A1" s="128" t="s">
        <v>300</v>
      </c>
      <c r="B1" s="128"/>
      <c r="C1" s="128"/>
      <c r="D1" s="128"/>
      <c r="E1" s="128"/>
      <c r="F1" s="128"/>
    </row>
    <row r="2" spans="1:6" ht="15.75" customHeight="1" x14ac:dyDescent="0.25">
      <c r="A2" s="129" t="s">
        <v>301</v>
      </c>
      <c r="B2" s="129"/>
      <c r="C2" s="129"/>
      <c r="D2" s="129"/>
      <c r="E2" s="129"/>
      <c r="F2" s="129"/>
    </row>
    <row r="3" spans="1:6" ht="13.9" customHeight="1" thickBot="1" x14ac:dyDescent="0.25">
      <c r="A3" s="73"/>
      <c r="B3" s="74"/>
      <c r="C3" s="75"/>
      <c r="D3" s="76"/>
      <c r="E3" s="76"/>
      <c r="F3" s="75"/>
    </row>
    <row r="4" spans="1:6" ht="4.9000000000000004" customHeight="1" x14ac:dyDescent="0.2">
      <c r="A4" s="130" t="s">
        <v>18</v>
      </c>
      <c r="B4" s="133" t="s">
        <v>19</v>
      </c>
      <c r="C4" s="136" t="s">
        <v>302</v>
      </c>
      <c r="D4" s="139" t="s">
        <v>21</v>
      </c>
      <c r="E4" s="139" t="s">
        <v>22</v>
      </c>
      <c r="F4" s="142" t="s">
        <v>23</v>
      </c>
    </row>
    <row r="5" spans="1:6" ht="6" customHeight="1" x14ac:dyDescent="0.2">
      <c r="A5" s="131"/>
      <c r="B5" s="134"/>
      <c r="C5" s="137"/>
      <c r="D5" s="140"/>
      <c r="E5" s="140"/>
      <c r="F5" s="143"/>
    </row>
    <row r="6" spans="1:6" ht="4.9000000000000004" customHeight="1" x14ac:dyDescent="0.2">
      <c r="A6" s="131"/>
      <c r="B6" s="134"/>
      <c r="C6" s="137"/>
      <c r="D6" s="140"/>
      <c r="E6" s="140"/>
      <c r="F6" s="143"/>
    </row>
    <row r="7" spans="1:6" ht="6" customHeight="1" x14ac:dyDescent="0.2">
      <c r="A7" s="131"/>
      <c r="B7" s="134"/>
      <c r="C7" s="137"/>
      <c r="D7" s="140"/>
      <c r="E7" s="140"/>
      <c r="F7" s="143"/>
    </row>
    <row r="8" spans="1:6" ht="6" customHeight="1" x14ac:dyDescent="0.2">
      <c r="A8" s="131"/>
      <c r="B8" s="134"/>
      <c r="C8" s="137"/>
      <c r="D8" s="140"/>
      <c r="E8" s="140"/>
      <c r="F8" s="143"/>
    </row>
    <row r="9" spans="1:6" ht="18" customHeight="1" x14ac:dyDescent="0.2">
      <c r="A9" s="131"/>
      <c r="B9" s="134"/>
      <c r="C9" s="137"/>
      <c r="D9" s="140"/>
      <c r="E9" s="140"/>
      <c r="F9" s="143"/>
    </row>
    <row r="10" spans="1:6" ht="13.5" customHeight="1" x14ac:dyDescent="0.2">
      <c r="A10" s="132"/>
      <c r="B10" s="135"/>
      <c r="C10" s="138"/>
      <c r="D10" s="141"/>
      <c r="E10" s="141"/>
      <c r="F10" s="144"/>
    </row>
    <row r="11" spans="1:6" ht="13.5" thickBot="1" x14ac:dyDescent="0.25">
      <c r="A11" s="77">
        <v>1</v>
      </c>
      <c r="B11" s="78">
        <v>2</v>
      </c>
      <c r="C11" s="79">
        <v>3</v>
      </c>
      <c r="D11" s="80" t="s">
        <v>24</v>
      </c>
      <c r="E11" s="81" t="s">
        <v>25</v>
      </c>
      <c r="F11" s="82" t="s">
        <v>26</v>
      </c>
    </row>
    <row r="12" spans="1:6" ht="22.5" x14ac:dyDescent="0.2">
      <c r="A12" s="85" t="s">
        <v>303</v>
      </c>
      <c r="B12" s="86" t="s">
        <v>304</v>
      </c>
      <c r="C12" s="87" t="s">
        <v>116</v>
      </c>
      <c r="D12" s="68">
        <v>3292900</v>
      </c>
      <c r="E12" s="68">
        <v>-6776842.9199999999</v>
      </c>
      <c r="F12" s="69">
        <v>10069742.92</v>
      </c>
    </row>
    <row r="13" spans="1:6" x14ac:dyDescent="0.2">
      <c r="A13" s="88" t="s">
        <v>30</v>
      </c>
      <c r="B13" s="89"/>
      <c r="C13" s="90"/>
      <c r="D13" s="70"/>
      <c r="E13" s="70"/>
      <c r="F13" s="71"/>
    </row>
    <row r="14" spans="1:6" ht="22.5" x14ac:dyDescent="0.2">
      <c r="A14" s="47" t="s">
        <v>305</v>
      </c>
      <c r="B14" s="91" t="s">
        <v>306</v>
      </c>
      <c r="C14" s="92" t="s">
        <v>116</v>
      </c>
      <c r="D14" s="50" t="s">
        <v>39</v>
      </c>
      <c r="E14" s="50" t="s">
        <v>39</v>
      </c>
      <c r="F14" s="52" t="s">
        <v>39</v>
      </c>
    </row>
    <row r="15" spans="1:6" x14ac:dyDescent="0.2">
      <c r="A15" s="88" t="s">
        <v>307</v>
      </c>
      <c r="B15" s="89"/>
      <c r="C15" s="90"/>
      <c r="D15" s="70"/>
      <c r="E15" s="70"/>
      <c r="F15" s="71"/>
    </row>
    <row r="16" spans="1:6" ht="22.5" x14ac:dyDescent="0.2">
      <c r="A16" s="47" t="s">
        <v>308</v>
      </c>
      <c r="B16" s="91" t="s">
        <v>309</v>
      </c>
      <c r="C16" s="92" t="s">
        <v>116</v>
      </c>
      <c r="D16" s="50" t="s">
        <v>39</v>
      </c>
      <c r="E16" s="50" t="s">
        <v>39</v>
      </c>
      <c r="F16" s="52" t="s">
        <v>39</v>
      </c>
    </row>
    <row r="17" spans="1:6" x14ac:dyDescent="0.2">
      <c r="A17" s="88" t="s">
        <v>307</v>
      </c>
      <c r="B17" s="89"/>
      <c r="C17" s="90"/>
      <c r="D17" s="70"/>
      <c r="E17" s="70"/>
      <c r="F17" s="71"/>
    </row>
    <row r="18" spans="1:6" x14ac:dyDescent="0.2">
      <c r="A18" s="85" t="s">
        <v>310</v>
      </c>
      <c r="B18" s="86" t="s">
        <v>311</v>
      </c>
      <c r="C18" s="87" t="s">
        <v>312</v>
      </c>
      <c r="D18" s="68">
        <v>3292900</v>
      </c>
      <c r="E18" s="68">
        <v>-6776842.9199999999</v>
      </c>
      <c r="F18" s="69">
        <v>10069742.92</v>
      </c>
    </row>
    <row r="19" spans="1:6" ht="22.5" x14ac:dyDescent="0.2">
      <c r="A19" s="85" t="s">
        <v>313</v>
      </c>
      <c r="B19" s="86" t="s">
        <v>311</v>
      </c>
      <c r="C19" s="87" t="s">
        <v>314</v>
      </c>
      <c r="D19" s="68">
        <v>3292900</v>
      </c>
      <c r="E19" s="68">
        <v>-6776842.9199999999</v>
      </c>
      <c r="F19" s="69">
        <v>10069742.92</v>
      </c>
    </row>
    <row r="20" spans="1:6" x14ac:dyDescent="0.2">
      <c r="A20" s="85" t="s">
        <v>315</v>
      </c>
      <c r="B20" s="86" t="s">
        <v>316</v>
      </c>
      <c r="C20" s="87" t="s">
        <v>317</v>
      </c>
      <c r="D20" s="68">
        <v>-117904000</v>
      </c>
      <c r="E20" s="68">
        <v>-55668312.960000001</v>
      </c>
      <c r="F20" s="69" t="s">
        <v>299</v>
      </c>
    </row>
    <row r="21" spans="1:6" ht="22.5" x14ac:dyDescent="0.2">
      <c r="A21" s="23" t="s">
        <v>318</v>
      </c>
      <c r="B21" s="24" t="s">
        <v>316</v>
      </c>
      <c r="C21" s="93" t="s">
        <v>319</v>
      </c>
      <c r="D21" s="26">
        <v>-117904000</v>
      </c>
      <c r="E21" s="26">
        <v>-55668312.960000001</v>
      </c>
      <c r="F21" s="60" t="s">
        <v>299</v>
      </c>
    </row>
    <row r="22" spans="1:6" x14ac:dyDescent="0.2">
      <c r="A22" s="85" t="s">
        <v>320</v>
      </c>
      <c r="B22" s="86" t="s">
        <v>321</v>
      </c>
      <c r="C22" s="87" t="s">
        <v>322</v>
      </c>
      <c r="D22" s="68">
        <v>121196900</v>
      </c>
      <c r="E22" s="68">
        <v>48891470.039999999</v>
      </c>
      <c r="F22" s="69" t="s">
        <v>299</v>
      </c>
    </row>
    <row r="23" spans="1:6" ht="12.75" customHeight="1" x14ac:dyDescent="0.2">
      <c r="A23" s="23" t="s">
        <v>323</v>
      </c>
      <c r="B23" s="24" t="s">
        <v>321</v>
      </c>
      <c r="C23" s="93" t="s">
        <v>324</v>
      </c>
      <c r="D23" s="26">
        <v>121196900</v>
      </c>
      <c r="E23" s="26">
        <v>48891470.039999999</v>
      </c>
      <c r="F23" s="60" t="s">
        <v>299</v>
      </c>
    </row>
    <row r="24" spans="1:6" ht="12.75" customHeight="1" x14ac:dyDescent="0.2">
      <c r="A24" s="96"/>
      <c r="B24" s="97"/>
      <c r="C24" s="97"/>
      <c r="D24" s="98"/>
      <c r="E24" s="98"/>
      <c r="F24" s="99"/>
    </row>
    <row r="37" spans="1:4" ht="12.75" customHeight="1" x14ac:dyDescent="0.2">
      <c r="A37" s="83" t="s">
        <v>549</v>
      </c>
      <c r="D37" s="84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32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325</v>
      </c>
      <c r="B1" t="s">
        <v>25</v>
      </c>
    </row>
    <row r="2" spans="1:2" x14ac:dyDescent="0.2">
      <c r="A2" t="s">
        <v>326</v>
      </c>
      <c r="B2" t="s">
        <v>327</v>
      </c>
    </row>
    <row r="3" spans="1:2" x14ac:dyDescent="0.2">
      <c r="A3" t="s">
        <v>328</v>
      </c>
      <c r="B3" t="s">
        <v>5</v>
      </c>
    </row>
    <row r="4" spans="1:2" x14ac:dyDescent="0.2">
      <c r="A4" t="s">
        <v>329</v>
      </c>
      <c r="B4" t="s">
        <v>330</v>
      </c>
    </row>
    <row r="5" spans="1:2" x14ac:dyDescent="0.2">
      <c r="A5" t="s">
        <v>331</v>
      </c>
      <c r="B5" t="s">
        <v>332</v>
      </c>
    </row>
    <row r="6" spans="1:2" x14ac:dyDescent="0.2">
      <c r="A6" t="s">
        <v>333</v>
      </c>
      <c r="B6" t="s">
        <v>334</v>
      </c>
    </row>
    <row r="7" spans="1:2" x14ac:dyDescent="0.2">
      <c r="A7" t="s">
        <v>335</v>
      </c>
      <c r="B7" t="s">
        <v>334</v>
      </c>
    </row>
    <row r="8" spans="1:2" x14ac:dyDescent="0.2">
      <c r="A8" t="s">
        <v>336</v>
      </c>
      <c r="B8" t="s">
        <v>337</v>
      </c>
    </row>
    <row r="9" spans="1:2" x14ac:dyDescent="0.2">
      <c r="A9" t="s">
        <v>338</v>
      </c>
      <c r="B9" t="s">
        <v>339</v>
      </c>
    </row>
    <row r="10" spans="1:2" x14ac:dyDescent="0.2">
      <c r="A10" t="s">
        <v>340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2025-10-07T06:47:57Z</dcterms:modified>
</cp:coreProperties>
</file>