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есячный отчет\2025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Источники!$F$22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Источники!$A$22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205" i="2" l="1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<sst xmlns="http://schemas.openxmlformats.org/spreadsheetml/2006/main" count="1014" uniqueCount="545">
  <si>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</si>
  <si>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</si>
  <si>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</si>
  <si>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</si>
  <si>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</si>
  <si>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</si>
  <si>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</si>
  <si>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</si>
  <si>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</si>
  <si>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</si>
  <si>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</si>
  <si>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</si>
  <si>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</si>
  <si>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</si>
  <si>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</si>
  <si>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</si>
  <si>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</si>
  <si>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</si>
  <si>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</si>
  <si>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</si>
  <si>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</si>
  <si>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</si>
  <si>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</si>
  <si>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</si>
  <si>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</si>
  <si>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</si>
  <si>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</si>
  <si>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</si>
  <si>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</si>
  <si>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</si>
  <si>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</si>
  <si>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</si>
  <si>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</si>
  <si>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</si>
  <si>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</si>
  <si>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</si>
  <si>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</si>
  <si>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</si>
  <si>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</si>
  <si>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</si>
  <si>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</si>
  <si>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</si>
  <si>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</si>
  <si>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</si>
  <si>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</si>
  <si>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</si>
  <si>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</si>
  <si>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</si>
  <si>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</si>
  <si>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</si>
  <si>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</si>
  <si>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</si>
  <si>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</si>
  <si>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</si>
  <si>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</si>
  <si>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</si>
  <si>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</si>
  <si>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</si>
  <si>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</si>
  <si>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</si>
  <si>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</si>
  <si>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</si>
  <si>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</si>
  <si>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</si>
  <si>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</si>
  <si>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</si>
  <si>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</si>
  <si>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</si>
  <si>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</si>
  <si>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</si>
  <si>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</si>
  <si>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</si>
  <si>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</si>
  <si>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</si>
  <si>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</si>
  <si>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</si>
  <si>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</si>
  <si>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</si>
  <si>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</si>
  <si>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</si>
  <si>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</si>
  <si>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</si>
  <si>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</si>
  <si>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</si>
  <si>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</si>
  <si>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</si>
  <si>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</si>
  <si>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</si>
  <si>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</si>
  <si>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</si>
  <si>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</si>
  <si>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</si>
  <si>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</si>
  <si>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</si>
  <si>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</si>
  <si>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</si>
  <si>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</si>
  <si>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</si>
  <si>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</si>
  <si>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</si>
  <si>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</si>
  <si>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</si>
  <si>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</si>
  <si>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</si>
  <si>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</si>
  <si>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</si>
  <si>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</si>
  <si>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</si>
  <si>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</si>
  <si>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</si>
  <si>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</si>
  <si>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</si>
  <si>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</si>
  <si>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</si>
  <si>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</si>
  <si>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</si>
  <si>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</si>
  <si>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</si>
  <si>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</si>
  <si>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</si>
  <si>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</si>
  <si>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</si>
  <si>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</si>
  <si>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</si>
  <si>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</si>
  <si>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</si>
  <si>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</si>
  <si>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</si>
  <si>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</si>
  <si>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</si>
  <si>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</si>
  <si>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</si>
  <si>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</si>
  <si>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</si>
  <si>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</si>
  <si>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</si>
  <si>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</si>
  <si>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</si>
  <si>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</si>
  <si>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</si>
  <si>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</si>
  <si>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</si>
  <si>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</si>
  <si>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</si>
  <si>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</si>
  <si>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</si>
  <si>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</si>
  <si>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</si>
  <si>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</si>
  <si>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</si>
  <si>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</si>
  <si>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</si>
  <si>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</si>
  <si>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</si>
  <si>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</si>
  <si>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</si>
  <si>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</si>
  <si>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</si>
  <si>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</si>
  <si>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</si>
  <si>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</si>
  <si>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</si>
  <si>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</si>
  <si>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</si>
  <si>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</si>
  <si>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</si>
  <si>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</si>
  <si>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</si>
  <si>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</si>
  <si>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</si>
  <si>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</si>
  <si>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</si>
  <si>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</si>
  <si>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</si>
  <si>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</si>
  <si>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</si>
  <si>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</si>
  <si>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</si>
  <si>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</si>
  <si>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</si>
  <si>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</si>
  <si>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</si>
  <si>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</si>
  <si>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</si>
  <si>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</si>
  <si>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</si>
  <si>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</si>
  <si>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</si>
  <si>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</si>
  <si>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</si>
  <si>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</si>
  <si>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</si>
  <si>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</si>
  <si>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</si>
  <si>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</si>
  <si>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</si>
  <si>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</si>
  <si>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</si>
  <si>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</si>
  <si>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</si>
  <si>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</si>
  <si>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</si>
  <si>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</si>
  <si>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</si>
  <si>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</si>
  <si>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</si>
  <si>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</si>
  <si>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</si>
  <si>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</si>
  <si>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</si>
  <si>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</si>
  <si>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</si>
  <si>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</si>
  <si>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</si>
  <si>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</si>
  <si>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</si>
  <si>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</si>
  <si>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</si>
  <si>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</si>
  <si>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</si>
  <si>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</si>
  <si>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</si>
  <si>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</si>
  <si>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</si>
  <si>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</si>
  <si>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</si>
  <si>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</si>
  <si>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</si>
  <si>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</si>
  <si>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</si>
  <si>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</si>
  <si>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</si>
  <si>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</si>
  <si>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</si>
  <si>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</si>
  <si>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</si>
  <si>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</si>
  <si>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</si>
  <si>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</si>
  <si>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</si>
  <si>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</si>
  <si>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</si>
  <si>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</si>
  <si>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</si>
  <si>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</si>
  <si>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</si>
  <si>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</si>
  <si>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</si>
  <si>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</si>
  <si>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</si>
  <si>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</si>
  <si>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</si>
  <si>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</si>
  <si>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</si>
  <si>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</si>
  <si>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</si>
  <si>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</si>
  <si>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</si>
  <si>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</si>
  <si>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</si>
  <si>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</si>
  <si>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</si>
  <si>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</si>
  <si>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</si>
  <si>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</si>
  <si>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</si>
  <si>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</si>
  <si>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</si>
  <si>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</si>
  <si>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</si>
  <si>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</si>
  <si>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</si>
  <si>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</si>
  <si>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</si>
  <si>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</si>
  <si>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</si>
  <si>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</si>
  <si>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</si>
  <si>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</si>
  <si>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</si>
  <si>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</si>
  <si>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</si>
  <si>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</si>
  <si>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</si>
  <si>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</si>
  <si>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</si>
  <si>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</si>
  <si>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</si>
  <si>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</si>
  <si>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</si>
  <si>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</si>
  <si>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</si>
  <si>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</si>
  <si>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</si>
  <si>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</si>
  <si>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</si>
  <si>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</si>
  <si>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</si>
  <si>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</si>
  <si>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</si>
  <si>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</si>
  <si>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</si>
  <si>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</si>
  <si>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</si>
  <si>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</si>
  <si>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</si>
  <si>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</si>
  <si>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</si>
  <si>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</si>
  <si>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</si>
  <si>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</si>
  <si>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</si>
  <si>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</si>
  <si>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</si>
  <si>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</si>
  <si>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</si>
  <si>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</si>
  <si>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</si>
  <si>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</si>
  <si>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</si>
  <si>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</si>
  <si>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</si>
  <si>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</si>
  <si>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</si>
  <si>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</si>
  <si>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</si>
  <si>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</si>
  <si>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</si>
  <si>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</si>
  <si>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</si>
  <si>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</si>
  <si>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</si>
  <si>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</si>
  <si>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</si>
  <si>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</si>
  <si>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</si>
  <si>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</si>
  <si>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</si>
  <si>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</si>
  <si>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</si>
  <si>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</si>
  <si>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</si>
  <si>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</si>
  <si>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</si>
  <si>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</si>
  <si>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</si>
  <si>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</si>
  <si>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</si>
  <si>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</si>
  <si>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</si>
  <si>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</si>
  <si>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</si>
  <si>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</si>
  <si>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</si>
  <si>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</si>
  <si>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</si>
  <si>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</si>
  <si>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</si>
  <si>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</si>
  <si>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</si>
  <si>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</si>
  <si>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</si>
  <si>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</si>
  <si>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</si>
  <si>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</si>
  <si>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</si>
  <si>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</si>
  <si>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</si>
  <si>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</si>
  <si>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</si>
  <si>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</si>
  <si>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</si>
  <si>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</si>
  <si>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</si>
  <si>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</si>
  <si>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</si>
  <si>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</si>
  <si>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</si>
  <si>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</si>
  <si>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</si>
  <si>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</si>
  <si>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</si>
  <si>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</si>
  <si>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</si>
  <si>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</si>
  <si>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</si>
  <si>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</si>
  <si>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</si>
  <si>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</si>
  <si>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</si>
  <si>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</si>
  <si>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</si>
  <si>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</si>
  <si>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</si>
  <si>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</si>
  <si>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</si>
  <si>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</si>
  <si>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</si>
  <si>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</si>
  <si>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</si>
  <si>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</si>
  <si>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</si>
  <si>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</si>
  <si>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</si>
  <si>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</si>
  <si>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</si>
  <si>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</si>
  <si>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</si>
  <si>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</si>
  <si>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</si>
  <si>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</si>
  <si>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</si>
  <si>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</si>
  <si>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</si>
  <si>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</si>
  <si>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</si>
  <si>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</si>
  <si>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</si>
  <si>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</si>
  <si>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</si>
  <si>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</si>
  <si>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</si>
  <si>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</si>
  <si>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</si>
  <si>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</si>
  <si>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</si>
  <si>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</si>
  <si>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</si>
  <si>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</si>
  <si>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</si>
  <si>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</si>
  <si>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</si>
  <si>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</si>
  <si>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</si>
  <si>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</si>
  <si>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</si>
  <si>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</si>
  <si>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</si>
  <si>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</si>
  <si>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</si>
  <si>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</si>
  <si>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</si>
  <si>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</si>
  <si>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</si>
  <si>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</si>
  <si>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</si>
  <si>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</si>
  <si>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</si>
  <si>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</si>
  <si>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</si>
  <si>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</si>
  <si>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</si>
  <si>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</si>
  <si>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</si>
  <si>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</si>
  <si>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951 0503 2300000000 000 </t>
  </si>
  <si>
    <t xml:space="preserve">951 0503 2310000000 000 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</si>
  <si>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</si>
  <si>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</si>
  <si>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</si>
  <si>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</si>
  <si>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</si>
  <si>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</si>
  <si>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</si>
  <si>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</si>
  <si>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</si>
  <si>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</si>
  <si>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</si>
  <si>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Форма 0503117  с.2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</si>
  <si>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</si>
  <si>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</si>
  <si>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</si>
  <si>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</si>
  <si>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</si>
  <si>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</si>
  <si>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</si>
  <si>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</si>
  <si>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</si>
  <si>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 xml:space="preserve">951 0104 2210000190 100 </t>
  </si>
  <si>
    <t xml:space="preserve">951 0104 2210000190 122 </t>
  </si>
  <si>
    <t>Матвеево-Курганское сельское поселение Матвеево-Курганского района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</si>
  <si>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</si>
  <si>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</si>
  <si>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</si>
  <si>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</si>
  <si>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</si>
  <si>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</si>
  <si>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 xml:space="preserve">951 0104 2210000190 853 </t>
  </si>
  <si>
    <t>Реализация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поселения"</t>
  </si>
  <si>
    <t xml:space="preserve">951 0503 231И455550 000 </t>
  </si>
  <si>
    <t xml:space="preserve">951 0503 231И455550 200 </t>
  </si>
  <si>
    <t xml:space="preserve">951 0503 231И455550 244 </t>
  </si>
  <si>
    <t>Расходы на реализацию инициативных проектов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</si>
  <si>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11100S4640 000 </t>
  </si>
  <si>
    <t xml:space="preserve">951 0801 11100S4640 200 </t>
  </si>
  <si>
    <t>Закупка товаров, работ и услуг в целях капитального ремонта государственного (муниципального) имущества</t>
  </si>
  <si>
    <t xml:space="preserve">951 0801 11100S4640 243 </t>
  </si>
  <si>
    <t>Муниципальная программа «Социальная поддержка граждан»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</si>
  <si>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</si>
  <si>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</si>
  <si>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реализацию программ формирования современной городской среды</t>
  </si>
  <si>
    <t>951 20225555000000150</t>
  </si>
  <si>
    <t>Субсидии бюджетам сельских поселений на реализацию программ формирования современной городской среды</t>
  </si>
  <si>
    <t>951 20225555100000150</t>
  </si>
  <si>
    <t>Дополнительные расходы бюджета на реализацию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</t>
  </si>
  <si>
    <t xml:space="preserve">951 0503 231И4А5550 000 </t>
  </si>
  <si>
    <t xml:space="preserve">951 0503 231И4А5550 200 </t>
  </si>
  <si>
    <t xml:space="preserve">951 0503 231И4А5550 244 </t>
  </si>
  <si>
    <t xml:space="preserve">951 0503 0730021440 243 </t>
  </si>
  <si>
    <t>182 10102022011000110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</si>
  <si>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</si>
  <si>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</si>
  <si>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</si>
  <si>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</si>
  <si>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</si>
  <si>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</si>
  <si>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</si>
  <si>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</si>
  <si>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</si>
  <si>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951 11402053100000440</t>
  </si>
  <si>
    <t>Топливно-энергетический комплекс</t>
  </si>
  <si>
    <t xml:space="preserve">951 0402 0000000000 000 </t>
  </si>
  <si>
    <t xml:space="preserve">951 0402 0700000000 000 </t>
  </si>
  <si>
    <t xml:space="preserve">951 0402 0720000000 000 </t>
  </si>
  <si>
    <t>Возмещение предприятиям жилищно-коммунального хозяйства части платы граждан за коммунальные услуги по теплоснабжению и горячему водоснабжению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</si>
  <si>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0402 072009Т100 000 </t>
  </si>
  <si>
    <t xml:space="preserve">951 0402 072009Т100 800 </t>
  </si>
  <si>
    <t xml:space="preserve">951 0402 072009Т100 811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</si>
  <si>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</si>
  <si>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</si>
  <si>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</si>
  <si>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</si>
  <si>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</si>
  <si>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Муниципальная программа «Формирование современной городской среды на территории Матвеево – Курганского сельского поселения на 2020-2022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</si>
  <si>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2020-2030 годы»</t>
  </si>
  <si>
    <t>Приобретение детского игрового оборудования, спортивного оборудования, малых архитектурных форм для последующей установки, а так же на приобретение материалов резинового покрытия, для дальнейшей укладки на детских площадках,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– Курганского сельского поселения"</t>
  </si>
  <si>
    <t xml:space="preserve">951 0503 23100S5350 000 </t>
  </si>
  <si>
    <t xml:space="preserve">951 0503 23100S5350 200 </t>
  </si>
  <si>
    <t xml:space="preserve">951 0503 23100S5350 244 </t>
  </si>
  <si>
    <t>на 01 сентября 2025 г.</t>
  </si>
  <si>
    <t>01.09.2025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</si>
  <si>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сентября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25</t>
    </r>
    <r>
      <rPr>
        <sz val="8"/>
        <rFont val="Arial Cyr"/>
      </rPr>
      <t xml:space="preserve"> г.</t>
    </r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</si>
  <si>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</si>
  <si>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951 20705020100000150</t>
  </si>
  <si>
    <t xml:space="preserve">951 0801 1110000590 243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</si>
</sst>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50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0" fontId="4" fillId="0" borderId="0" xfId="0" applyFont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49" fontId="5" fillId="0" borderId="6" xfId="0" applyNumberFormat="1" applyFont="1" applyBorder="1" applyAlignment="1">
      <alignment horizontal="left" wrapText="1"/>
    </xf>
    <xf numFmtId="0" fontId="5" fillId="0" borderId="0" xfId="0" applyFont="1" applyAlignment="1">
      <alignment horizontal="center"/>
    </xf>
    <xf numFmtId="49" fontId="5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right"/>
    </xf>
    <xf numFmtId="164" fontId="5" fillId="0" borderId="3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49" fontId="5" fillId="0" borderId="26" xfId="0" applyNumberFormat="1" applyFont="1" applyBorder="1" applyAlignment="1">
      <alignment horizontal="left" wrapText="1"/>
    </xf>
    <xf numFmtId="49" fontId="5" fillId="0" borderId="31" xfId="0" applyNumberFormat="1" applyFont="1" applyBorder="1" applyAlignment="1">
      <alignment horizontal="left" wrapText="1"/>
    </xf>
    <xf numFmtId="165" fontId="5" fillId="0" borderId="31" xfId="0" applyNumberFormat="1" applyFont="1" applyBorder="1" applyAlignment="1">
      <alignment horizontal="left" wrapText="1"/>
    </xf>
    <xf numFmtId="0" fontId="5" fillId="0" borderId="26" xfId="0" applyFont="1" applyBorder="1"/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49" fontId="5" fillId="0" borderId="36" xfId="0" applyNumberFormat="1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239298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040593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705475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1"/>
  <sheetViews>
    <sheetView showGridLines="0" tabSelected="1" zoomScale="90" zoomScaleNormal="90" workbookViewId="0">
      <selection activeCell="G10" sqref="G10"/>
    </sheetView>
  </sheetViews>
  <sheetFormatPr defaultRowHeight="12.75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48"/>
      <c r="B1" s="48"/>
      <c r="C1" s="48"/>
      <c r="D1" s="48"/>
      <c r="E1" s="2"/>
      <c r="F1" s="2"/>
    </row>
    <row r="2" spans="1:6" ht="15.75" thickBot="1" x14ac:dyDescent="0.3">
      <c r="A2" s="49" t="s">
        <v>0</v>
      </c>
      <c r="B2" s="49"/>
      <c r="C2" s="49"/>
      <c r="D2" s="49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51" t="s">
        <v>539</v>
      </c>
      <c r="B4" s="51"/>
      <c r="C4" s="51"/>
      <c r="D4" s="51"/>
      <c r="E4" s="88" t="s">
        <v>4</v>
      </c>
      <c r="F4" s="89" t="s">
        <v>540</v>
      </c>
    </row>
    <row r="5" spans="1:6" x14ac:dyDescent="0.2">
      <c r="A5" s="8"/>
      <c r="B5" s="8"/>
      <c r="C5" s="8"/>
      <c r="D5" s="8"/>
      <c r="E5" s="3" t="s">
        <v>6</v>
      </c>
      <c r="F5" s="9" t="s">
        <v>14</v>
      </c>
    </row>
    <row r="6" spans="1:6" ht="21.75" customHeight="1" x14ac:dyDescent="0.2">
      <c r="A6" s="10" t="s">
        <v>7</v>
      </c>
      <c r="B6" s="52" t="s">
        <v>380</v>
      </c>
      <c r="C6" s="53"/>
      <c r="D6" s="53"/>
      <c r="E6" s="3" t="s">
        <v>8</v>
      </c>
      <c r="F6" s="9" t="s">
        <v>15</v>
      </c>
    </row>
    <row r="7" spans="1:6" ht="12.75" customHeight="1" x14ac:dyDescent="0.2">
      <c r="A7" s="10" t="s">
        <v>9</v>
      </c>
      <c r="B7" s="50" t="s">
        <v>480</v>
      </c>
      <c r="C7" s="50"/>
      <c r="D7" s="50"/>
      <c r="E7" s="3" t="s">
        <v>10</v>
      </c>
      <c r="F7" s="44" t="s">
        <v>16</v>
      </c>
    </row>
    <row r="8" spans="1:6" x14ac:dyDescent="0.2">
      <c r="A8" s="10" t="s">
        <v>332</v>
      </c>
      <c r="B8" s="10"/>
      <c r="C8" s="10"/>
      <c r="D8" s="11"/>
      <c r="E8" s="3"/>
      <c r="F8" s="12"/>
    </row>
    <row r="9" spans="1:6" ht="13.5" thickBot="1" x14ac:dyDescent="0.25">
      <c r="A9" s="10" t="s">
        <v>13</v>
      </c>
      <c r="B9" s="10"/>
      <c r="C9" s="13"/>
      <c r="D9" s="11"/>
      <c r="E9" s="3" t="s">
        <v>325</v>
      </c>
      <c r="F9" s="14" t="s">
        <v>11</v>
      </c>
    </row>
    <row r="10" spans="1:6" ht="15.75" thickBot="1" x14ac:dyDescent="0.3">
      <c r="A10" s="49" t="s">
        <v>17</v>
      </c>
      <c r="B10" s="49"/>
      <c r="C10" s="49"/>
      <c r="D10" s="49"/>
      <c r="E10" s="43"/>
      <c r="F10" s="15"/>
    </row>
    <row r="11" spans="1:6" ht="12.75" customHeight="1" x14ac:dyDescent="0.2">
      <c r="A11" s="54" t="s">
        <v>18</v>
      </c>
      <c r="B11" s="57" t="s">
        <v>19</v>
      </c>
      <c r="C11" s="57" t="s">
        <v>20</v>
      </c>
      <c r="D11" s="60" t="s">
        <v>21</v>
      </c>
      <c r="E11" s="60" t="s">
        <v>22</v>
      </c>
      <c r="F11" s="45" t="s">
        <v>23</v>
      </c>
    </row>
    <row r="12" spans="1:6" x14ac:dyDescent="0.2">
      <c r="A12" s="55"/>
      <c r="B12" s="58"/>
      <c r="C12" s="58"/>
      <c r="D12" s="61"/>
      <c r="E12" s="61"/>
      <c r="F12" s="46"/>
    </row>
    <row r="13" spans="1:6" x14ac:dyDescent="0.2">
      <c r="A13" s="55"/>
      <c r="B13" s="58"/>
      <c r="C13" s="58"/>
      <c r="D13" s="61"/>
      <c r="E13" s="61"/>
      <c r="F13" s="46"/>
    </row>
    <row r="14" spans="1:6" x14ac:dyDescent="0.2">
      <c r="A14" s="55"/>
      <c r="B14" s="58"/>
      <c r="C14" s="58"/>
      <c r="D14" s="61"/>
      <c r="E14" s="61"/>
      <c r="F14" s="46"/>
    </row>
    <row r="15" spans="1:6" x14ac:dyDescent="0.2">
      <c r="A15" s="55"/>
      <c r="B15" s="58"/>
      <c r="C15" s="58"/>
      <c r="D15" s="61"/>
      <c r="E15" s="61"/>
      <c r="F15" s="46"/>
    </row>
    <row r="16" spans="1:6" x14ac:dyDescent="0.2">
      <c r="A16" s="55"/>
      <c r="B16" s="58"/>
      <c r="C16" s="58"/>
      <c r="D16" s="61"/>
      <c r="E16" s="61"/>
      <c r="F16" s="46"/>
    </row>
    <row r="17" spans="1:6" x14ac:dyDescent="0.2">
      <c r="A17" s="56"/>
      <c r="B17" s="59"/>
      <c r="C17" s="59"/>
      <c r="D17" s="62"/>
      <c r="E17" s="62"/>
      <c r="F17" s="47"/>
    </row>
    <row r="18" spans="1:6" ht="13.5" thickBot="1" x14ac:dyDescent="0.25">
      <c r="A18" s="16">
        <v>1</v>
      </c>
      <c r="B18" s="17">
        <v>2</v>
      </c>
      <c r="C18" s="18">
        <v>3</v>
      </c>
      <c r="D18" s="19" t="s">
        <v>24</v>
      </c>
      <c r="E18" s="20" t="s">
        <v>25</v>
      </c>
      <c r="F18" s="21" t="s">
        <v>26</v>
      </c>
    </row>
    <row r="19" spans="1:6" x14ac:dyDescent="0.2">
      <c r="A19" s="95" t="s">
        <v>27</v>
      </c>
      <c r="B19" s="96" t="s">
        <v>28</v>
      </c>
      <c r="C19" s="97" t="s">
        <v>29</v>
      </c>
      <c r="D19" s="98">
        <v>115665500</v>
      </c>
      <c r="E19" s="99">
        <v>62742077.939999998</v>
      </c>
      <c r="F19" s="98">
        <f>IF(OR(D19="-",IF(E19="-",0,E19)&gt;=IF(D19="-",0,D19)),"-",IF(D19="-",0,D19)-IF(E19="-",0,E19))</f>
        <v>52923422.060000002</v>
      </c>
    </row>
    <row r="20" spans="1:6" x14ac:dyDescent="0.2">
      <c r="A20" s="143" t="s">
        <v>30</v>
      </c>
      <c r="B20" s="100"/>
      <c r="C20" s="101"/>
      <c r="D20" s="102"/>
      <c r="E20" s="102"/>
      <c r="F20" s="103"/>
    </row>
    <row r="21" spans="1:6" x14ac:dyDescent="0.2">
      <c r="A21" s="144" t="s">
        <v>31</v>
      </c>
      <c r="B21" s="104" t="s">
        <v>28</v>
      </c>
      <c r="C21" s="105" t="s">
        <v>32</v>
      </c>
      <c r="D21" s="106">
        <v>51726200</v>
      </c>
      <c r="E21" s="106">
        <v>37584531.829999998</v>
      </c>
      <c r="F21" s="107">
        <f t="shared" ref="F21:F84" si="0">IF(OR(D21="-",IF(E21="-",0,E21)&gt;=IF(D21="-",0,D21)),"-",IF(D21="-",0,D21)-IF(E21="-",0,E21))</f>
        <v>14141668.170000002</v>
      </c>
    </row>
    <row r="22" spans="1:6" x14ac:dyDescent="0.2">
      <c r="A22" s="144" t="s">
        <v>33</v>
      </c>
      <c r="B22" s="104" t="s">
        <v>28</v>
      </c>
      <c r="C22" s="105" t="s">
        <v>34</v>
      </c>
      <c r="D22" s="106">
        <v>18726300</v>
      </c>
      <c r="E22" s="106">
        <v>11848483.640000001</v>
      </c>
      <c r="F22" s="107">
        <f t="shared" si="0"/>
        <v>6877816.3599999994</v>
      </c>
    </row>
    <row r="23" spans="1:6" x14ac:dyDescent="0.2">
      <c r="A23" s="144" t="s">
        <v>35</v>
      </c>
      <c r="B23" s="104" t="s">
        <v>28</v>
      </c>
      <c r="C23" s="105" t="s">
        <v>36</v>
      </c>
      <c r="D23" s="106">
        <v>18726300</v>
      </c>
      <c r="E23" s="106">
        <v>11848483.640000001</v>
      </c>
      <c r="F23" s="107">
        <f t="shared" si="0"/>
        <v>6877816.3599999994</v>
      </c>
    </row>
    <row r="24" spans="1:6" ht="78.75" x14ac:dyDescent="0.2">
      <c r="A24" s="145" t="s">
        <v>333</v>
      </c>
      <c r="B24" s="104" t="s">
        <v>28</v>
      </c>
      <c r="C24" s="105" t="s">
        <v>37</v>
      </c>
      <c r="D24" s="106">
        <v>17560800</v>
      </c>
      <c r="E24" s="106">
        <v>10812938.810000001</v>
      </c>
      <c r="F24" s="107">
        <f t="shared" si="0"/>
        <v>6747861.1899999995</v>
      </c>
    </row>
    <row r="25" spans="1:6" ht="112.5" x14ac:dyDescent="0.2">
      <c r="A25" s="145" t="s">
        <v>334</v>
      </c>
      <c r="B25" s="104" t="s">
        <v>28</v>
      </c>
      <c r="C25" s="105" t="s">
        <v>38</v>
      </c>
      <c r="D25" s="106">
        <v>17560800</v>
      </c>
      <c r="E25" s="106">
        <v>10811689.789999999</v>
      </c>
      <c r="F25" s="107">
        <f t="shared" si="0"/>
        <v>6749110.2100000009</v>
      </c>
    </row>
    <row r="26" spans="1:6" ht="112.5" x14ac:dyDescent="0.2">
      <c r="A26" s="145" t="s">
        <v>476</v>
      </c>
      <c r="B26" s="104" t="s">
        <v>28</v>
      </c>
      <c r="C26" s="105" t="s">
        <v>477</v>
      </c>
      <c r="D26" s="106" t="s">
        <v>39</v>
      </c>
      <c r="E26" s="106">
        <v>1249.02</v>
      </c>
      <c r="F26" s="107" t="str">
        <f t="shared" si="0"/>
        <v>-</v>
      </c>
    </row>
    <row r="27" spans="1:6" ht="123.75" x14ac:dyDescent="0.2">
      <c r="A27" s="145" t="s">
        <v>40</v>
      </c>
      <c r="B27" s="104" t="s">
        <v>28</v>
      </c>
      <c r="C27" s="105" t="s">
        <v>41</v>
      </c>
      <c r="D27" s="106">
        <v>101300</v>
      </c>
      <c r="E27" s="106">
        <v>101904.57</v>
      </c>
      <c r="F27" s="107" t="str">
        <f t="shared" si="0"/>
        <v>-</v>
      </c>
    </row>
    <row r="28" spans="1:6" ht="157.5" x14ac:dyDescent="0.2">
      <c r="A28" s="145" t="s">
        <v>42</v>
      </c>
      <c r="B28" s="104" t="s">
        <v>28</v>
      </c>
      <c r="C28" s="105" t="s">
        <v>43</v>
      </c>
      <c r="D28" s="106">
        <v>101300</v>
      </c>
      <c r="E28" s="106">
        <v>101891.81</v>
      </c>
      <c r="F28" s="107" t="str">
        <f t="shared" si="0"/>
        <v>-</v>
      </c>
    </row>
    <row r="29" spans="1:6" ht="157.5" x14ac:dyDescent="0.2">
      <c r="A29" s="145" t="s">
        <v>510</v>
      </c>
      <c r="B29" s="104" t="s">
        <v>28</v>
      </c>
      <c r="C29" s="105" t="s">
        <v>511</v>
      </c>
      <c r="D29" s="106" t="s">
        <v>39</v>
      </c>
      <c r="E29" s="106">
        <v>12.76</v>
      </c>
      <c r="F29" s="107" t="str">
        <f t="shared" si="0"/>
        <v>-</v>
      </c>
    </row>
    <row r="30" spans="1:6" ht="180" x14ac:dyDescent="0.2">
      <c r="A30" s="145" t="s">
        <v>528</v>
      </c>
      <c r="B30" s="104" t="s">
        <v>28</v>
      </c>
      <c r="C30" s="105" t="s">
        <v>529</v>
      </c>
      <c r="D30" s="106">
        <v>31500</v>
      </c>
      <c r="E30" s="106">
        <v>31506.2</v>
      </c>
      <c r="F30" s="107" t="str">
        <f t="shared" si="0"/>
        <v>-</v>
      </c>
    </row>
    <row r="31" spans="1:6" ht="180" x14ac:dyDescent="0.2">
      <c r="A31" s="145" t="s">
        <v>528</v>
      </c>
      <c r="B31" s="104" t="s">
        <v>28</v>
      </c>
      <c r="C31" s="105" t="s">
        <v>530</v>
      </c>
      <c r="D31" s="106">
        <v>31500</v>
      </c>
      <c r="E31" s="106">
        <v>31506.2</v>
      </c>
      <c r="F31" s="107" t="str">
        <f t="shared" si="0"/>
        <v>-</v>
      </c>
    </row>
    <row r="32" spans="1:6" ht="180" x14ac:dyDescent="0.2">
      <c r="A32" s="145" t="s">
        <v>531</v>
      </c>
      <c r="B32" s="104" t="s">
        <v>28</v>
      </c>
      <c r="C32" s="105" t="s">
        <v>532</v>
      </c>
      <c r="D32" s="106">
        <v>63500</v>
      </c>
      <c r="E32" s="106">
        <v>63518.46</v>
      </c>
      <c r="F32" s="107" t="str">
        <f t="shared" si="0"/>
        <v>-</v>
      </c>
    </row>
    <row r="33" spans="1:6" ht="180" x14ac:dyDescent="0.2">
      <c r="A33" s="145" t="s">
        <v>531</v>
      </c>
      <c r="B33" s="104" t="s">
        <v>28</v>
      </c>
      <c r="C33" s="105" t="s">
        <v>509</v>
      </c>
      <c r="D33" s="106">
        <v>63500</v>
      </c>
      <c r="E33" s="106">
        <v>63518.46</v>
      </c>
      <c r="F33" s="107" t="str">
        <f t="shared" si="0"/>
        <v>-</v>
      </c>
    </row>
    <row r="34" spans="1:6" ht="45" x14ac:dyDescent="0.2">
      <c r="A34" s="144" t="s">
        <v>44</v>
      </c>
      <c r="B34" s="104" t="s">
        <v>28</v>
      </c>
      <c r="C34" s="105" t="s">
        <v>45</v>
      </c>
      <c r="D34" s="106">
        <v>340300</v>
      </c>
      <c r="E34" s="106">
        <v>342870.12</v>
      </c>
      <c r="F34" s="107" t="str">
        <f t="shared" si="0"/>
        <v>-</v>
      </c>
    </row>
    <row r="35" spans="1:6" ht="78.75" x14ac:dyDescent="0.2">
      <c r="A35" s="144" t="s">
        <v>46</v>
      </c>
      <c r="B35" s="104" t="s">
        <v>28</v>
      </c>
      <c r="C35" s="105" t="s">
        <v>47</v>
      </c>
      <c r="D35" s="106">
        <v>340300</v>
      </c>
      <c r="E35" s="106">
        <v>342425.4</v>
      </c>
      <c r="F35" s="107" t="str">
        <f t="shared" si="0"/>
        <v>-</v>
      </c>
    </row>
    <row r="36" spans="1:6" ht="78.75" x14ac:dyDescent="0.2">
      <c r="A36" s="144" t="s">
        <v>389</v>
      </c>
      <c r="B36" s="104" t="s">
        <v>28</v>
      </c>
      <c r="C36" s="105" t="s">
        <v>390</v>
      </c>
      <c r="D36" s="106" t="s">
        <v>39</v>
      </c>
      <c r="E36" s="106">
        <v>444.72</v>
      </c>
      <c r="F36" s="107" t="str">
        <f t="shared" si="0"/>
        <v>-</v>
      </c>
    </row>
    <row r="37" spans="1:6" ht="101.25" x14ac:dyDescent="0.2">
      <c r="A37" s="145" t="s">
        <v>376</v>
      </c>
      <c r="B37" s="104" t="s">
        <v>28</v>
      </c>
      <c r="C37" s="105" t="s">
        <v>377</v>
      </c>
      <c r="D37" s="106">
        <v>77000</v>
      </c>
      <c r="E37" s="106">
        <v>80723.87</v>
      </c>
      <c r="F37" s="107" t="str">
        <f t="shared" si="0"/>
        <v>-</v>
      </c>
    </row>
    <row r="38" spans="1:6" ht="135" x14ac:dyDescent="0.2">
      <c r="A38" s="145" t="s">
        <v>378</v>
      </c>
      <c r="B38" s="104" t="s">
        <v>28</v>
      </c>
      <c r="C38" s="105" t="s">
        <v>379</v>
      </c>
      <c r="D38" s="106">
        <v>77000</v>
      </c>
      <c r="E38" s="106">
        <v>80723.87</v>
      </c>
      <c r="F38" s="107" t="str">
        <f t="shared" si="0"/>
        <v>-</v>
      </c>
    </row>
    <row r="39" spans="1:6" ht="56.25" x14ac:dyDescent="0.2">
      <c r="A39" s="144" t="s">
        <v>399</v>
      </c>
      <c r="B39" s="104" t="s">
        <v>28</v>
      </c>
      <c r="C39" s="105" t="s">
        <v>400</v>
      </c>
      <c r="D39" s="106">
        <v>300000</v>
      </c>
      <c r="E39" s="106">
        <v>163173.42000000001</v>
      </c>
      <c r="F39" s="107">
        <f t="shared" si="0"/>
        <v>136826.57999999999</v>
      </c>
    </row>
    <row r="40" spans="1:6" ht="90" x14ac:dyDescent="0.2">
      <c r="A40" s="145" t="s">
        <v>401</v>
      </c>
      <c r="B40" s="104" t="s">
        <v>28</v>
      </c>
      <c r="C40" s="105" t="s">
        <v>402</v>
      </c>
      <c r="D40" s="106">
        <v>300000</v>
      </c>
      <c r="E40" s="106">
        <v>163173.42000000001</v>
      </c>
      <c r="F40" s="107">
        <f t="shared" si="0"/>
        <v>136826.57999999999</v>
      </c>
    </row>
    <row r="41" spans="1:6" ht="90" x14ac:dyDescent="0.2">
      <c r="A41" s="145" t="s">
        <v>412</v>
      </c>
      <c r="B41" s="104" t="s">
        <v>28</v>
      </c>
      <c r="C41" s="105" t="s">
        <v>413</v>
      </c>
      <c r="D41" s="106">
        <v>251900</v>
      </c>
      <c r="E41" s="106">
        <v>251848.19</v>
      </c>
      <c r="F41" s="107">
        <f t="shared" si="0"/>
        <v>51.809999999997672</v>
      </c>
    </row>
    <row r="42" spans="1:6" ht="123.75" x14ac:dyDescent="0.2">
      <c r="A42" s="145" t="s">
        <v>414</v>
      </c>
      <c r="B42" s="104" t="s">
        <v>28</v>
      </c>
      <c r="C42" s="105" t="s">
        <v>415</v>
      </c>
      <c r="D42" s="106">
        <v>251900</v>
      </c>
      <c r="E42" s="106">
        <v>251848.19</v>
      </c>
      <c r="F42" s="107">
        <f t="shared" si="0"/>
        <v>51.809999999997672</v>
      </c>
    </row>
    <row r="43" spans="1:6" x14ac:dyDescent="0.2">
      <c r="A43" s="144" t="s">
        <v>48</v>
      </c>
      <c r="B43" s="104" t="s">
        <v>28</v>
      </c>
      <c r="C43" s="105" t="s">
        <v>49</v>
      </c>
      <c r="D43" s="106">
        <v>15491900</v>
      </c>
      <c r="E43" s="106">
        <v>11820783.390000001</v>
      </c>
      <c r="F43" s="107">
        <f t="shared" si="0"/>
        <v>3671116.6099999994</v>
      </c>
    </row>
    <row r="44" spans="1:6" x14ac:dyDescent="0.2">
      <c r="A44" s="144" t="s">
        <v>50</v>
      </c>
      <c r="B44" s="104" t="s">
        <v>28</v>
      </c>
      <c r="C44" s="105" t="s">
        <v>51</v>
      </c>
      <c r="D44" s="106">
        <v>15491900</v>
      </c>
      <c r="E44" s="106">
        <v>11820783.390000001</v>
      </c>
      <c r="F44" s="107">
        <f t="shared" si="0"/>
        <v>3671116.6099999994</v>
      </c>
    </row>
    <row r="45" spans="1:6" x14ac:dyDescent="0.2">
      <c r="A45" s="144" t="s">
        <v>50</v>
      </c>
      <c r="B45" s="104" t="s">
        <v>28</v>
      </c>
      <c r="C45" s="105" t="s">
        <v>52</v>
      </c>
      <c r="D45" s="106">
        <v>15491900</v>
      </c>
      <c r="E45" s="106">
        <v>11820783.390000001</v>
      </c>
      <c r="F45" s="107">
        <f t="shared" si="0"/>
        <v>3671116.6099999994</v>
      </c>
    </row>
    <row r="46" spans="1:6" ht="45" x14ac:dyDescent="0.2">
      <c r="A46" s="144" t="s">
        <v>53</v>
      </c>
      <c r="B46" s="104" t="s">
        <v>28</v>
      </c>
      <c r="C46" s="105" t="s">
        <v>54</v>
      </c>
      <c r="D46" s="106">
        <v>15491900</v>
      </c>
      <c r="E46" s="106">
        <v>11820066.27</v>
      </c>
      <c r="F46" s="107">
        <f t="shared" si="0"/>
        <v>3671833.7300000004</v>
      </c>
    </row>
    <row r="47" spans="1:6" ht="45" x14ac:dyDescent="0.2">
      <c r="A47" s="144" t="s">
        <v>481</v>
      </c>
      <c r="B47" s="104" t="s">
        <v>28</v>
      </c>
      <c r="C47" s="105" t="s">
        <v>482</v>
      </c>
      <c r="D47" s="106" t="s">
        <v>39</v>
      </c>
      <c r="E47" s="106">
        <v>717.12</v>
      </c>
      <c r="F47" s="107" t="str">
        <f t="shared" si="0"/>
        <v>-</v>
      </c>
    </row>
    <row r="48" spans="1:6" x14ac:dyDescent="0.2">
      <c r="A48" s="144" t="s">
        <v>55</v>
      </c>
      <c r="B48" s="104" t="s">
        <v>28</v>
      </c>
      <c r="C48" s="105" t="s">
        <v>56</v>
      </c>
      <c r="D48" s="106">
        <v>16782600</v>
      </c>
      <c r="E48" s="106">
        <v>13458798.800000001</v>
      </c>
      <c r="F48" s="107">
        <f t="shared" si="0"/>
        <v>3323801.1999999993</v>
      </c>
    </row>
    <row r="49" spans="1:6" x14ac:dyDescent="0.2">
      <c r="A49" s="144" t="s">
        <v>57</v>
      </c>
      <c r="B49" s="104" t="s">
        <v>28</v>
      </c>
      <c r="C49" s="105" t="s">
        <v>58</v>
      </c>
      <c r="D49" s="106">
        <v>2752600</v>
      </c>
      <c r="E49" s="106">
        <v>883946.15</v>
      </c>
      <c r="F49" s="107">
        <f t="shared" si="0"/>
        <v>1868653.85</v>
      </c>
    </row>
    <row r="50" spans="1:6" ht="56.25" x14ac:dyDescent="0.2">
      <c r="A50" s="144" t="s">
        <v>59</v>
      </c>
      <c r="B50" s="104" t="s">
        <v>28</v>
      </c>
      <c r="C50" s="105" t="s">
        <v>60</v>
      </c>
      <c r="D50" s="106">
        <v>2752600</v>
      </c>
      <c r="E50" s="106">
        <v>883946.15</v>
      </c>
      <c r="F50" s="107">
        <f t="shared" si="0"/>
        <v>1868653.85</v>
      </c>
    </row>
    <row r="51" spans="1:6" ht="90" x14ac:dyDescent="0.2">
      <c r="A51" s="144" t="s">
        <v>61</v>
      </c>
      <c r="B51" s="104" t="s">
        <v>28</v>
      </c>
      <c r="C51" s="105" t="s">
        <v>62</v>
      </c>
      <c r="D51" s="106">
        <v>2752600</v>
      </c>
      <c r="E51" s="106">
        <v>883946.15</v>
      </c>
      <c r="F51" s="107">
        <f t="shared" si="0"/>
        <v>1868653.85</v>
      </c>
    </row>
    <row r="52" spans="1:6" x14ac:dyDescent="0.2">
      <c r="A52" s="144" t="s">
        <v>63</v>
      </c>
      <c r="B52" s="104" t="s">
        <v>28</v>
      </c>
      <c r="C52" s="105" t="s">
        <v>64</v>
      </c>
      <c r="D52" s="106">
        <v>14030000</v>
      </c>
      <c r="E52" s="106">
        <v>12574852.65</v>
      </c>
      <c r="F52" s="107">
        <f t="shared" si="0"/>
        <v>1455147.3499999996</v>
      </c>
    </row>
    <row r="53" spans="1:6" x14ac:dyDescent="0.2">
      <c r="A53" s="144" t="s">
        <v>65</v>
      </c>
      <c r="B53" s="104" t="s">
        <v>28</v>
      </c>
      <c r="C53" s="105" t="s">
        <v>66</v>
      </c>
      <c r="D53" s="106">
        <v>7330000</v>
      </c>
      <c r="E53" s="106">
        <v>10623171.77</v>
      </c>
      <c r="F53" s="107" t="str">
        <f t="shared" si="0"/>
        <v>-</v>
      </c>
    </row>
    <row r="54" spans="1:6" ht="45" x14ac:dyDescent="0.2">
      <c r="A54" s="144" t="s">
        <v>67</v>
      </c>
      <c r="B54" s="104" t="s">
        <v>28</v>
      </c>
      <c r="C54" s="105" t="s">
        <v>68</v>
      </c>
      <c r="D54" s="106">
        <v>7330000</v>
      </c>
      <c r="E54" s="106">
        <v>10623171.77</v>
      </c>
      <c r="F54" s="107" t="str">
        <f t="shared" si="0"/>
        <v>-</v>
      </c>
    </row>
    <row r="55" spans="1:6" ht="78.75" x14ac:dyDescent="0.2">
      <c r="A55" s="144" t="s">
        <v>335</v>
      </c>
      <c r="B55" s="104" t="s">
        <v>28</v>
      </c>
      <c r="C55" s="105" t="s">
        <v>69</v>
      </c>
      <c r="D55" s="106">
        <v>7330000</v>
      </c>
      <c r="E55" s="106">
        <v>10623171.77</v>
      </c>
      <c r="F55" s="107" t="str">
        <f t="shared" si="0"/>
        <v>-</v>
      </c>
    </row>
    <row r="56" spans="1:6" x14ac:dyDescent="0.2">
      <c r="A56" s="144" t="s">
        <v>70</v>
      </c>
      <c r="B56" s="104" t="s">
        <v>28</v>
      </c>
      <c r="C56" s="105" t="s">
        <v>71</v>
      </c>
      <c r="D56" s="106">
        <v>6700000</v>
      </c>
      <c r="E56" s="106">
        <v>1951680.88</v>
      </c>
      <c r="F56" s="107">
        <f t="shared" si="0"/>
        <v>4748319.12</v>
      </c>
    </row>
    <row r="57" spans="1:6" ht="45" x14ac:dyDescent="0.2">
      <c r="A57" s="144" t="s">
        <v>72</v>
      </c>
      <c r="B57" s="104" t="s">
        <v>28</v>
      </c>
      <c r="C57" s="105" t="s">
        <v>73</v>
      </c>
      <c r="D57" s="106">
        <v>6700000</v>
      </c>
      <c r="E57" s="106">
        <v>1951680.88</v>
      </c>
      <c r="F57" s="107">
        <f t="shared" si="0"/>
        <v>4748319.12</v>
      </c>
    </row>
    <row r="58" spans="1:6" ht="78.75" x14ac:dyDescent="0.2">
      <c r="A58" s="144" t="s">
        <v>336</v>
      </c>
      <c r="B58" s="104" t="s">
        <v>28</v>
      </c>
      <c r="C58" s="105" t="s">
        <v>74</v>
      </c>
      <c r="D58" s="106">
        <v>6700000</v>
      </c>
      <c r="E58" s="106">
        <v>1951680.88</v>
      </c>
      <c r="F58" s="107">
        <f t="shared" si="0"/>
        <v>4748319.12</v>
      </c>
    </row>
    <row r="59" spans="1:6" ht="45" x14ac:dyDescent="0.2">
      <c r="A59" s="144" t="s">
        <v>75</v>
      </c>
      <c r="B59" s="104" t="s">
        <v>28</v>
      </c>
      <c r="C59" s="105" t="s">
        <v>76</v>
      </c>
      <c r="D59" s="106">
        <v>567800</v>
      </c>
      <c r="E59" s="106">
        <v>300877.5</v>
      </c>
      <c r="F59" s="107">
        <f t="shared" si="0"/>
        <v>266922.5</v>
      </c>
    </row>
    <row r="60" spans="1:6" ht="101.25" x14ac:dyDescent="0.2">
      <c r="A60" s="145" t="s">
        <v>77</v>
      </c>
      <c r="B60" s="104" t="s">
        <v>28</v>
      </c>
      <c r="C60" s="105" t="s">
        <v>78</v>
      </c>
      <c r="D60" s="106">
        <v>567800</v>
      </c>
      <c r="E60" s="106">
        <v>300877.5</v>
      </c>
      <c r="F60" s="107">
        <f t="shared" si="0"/>
        <v>266922.5</v>
      </c>
    </row>
    <row r="61" spans="1:6" ht="90" x14ac:dyDescent="0.2">
      <c r="A61" s="145" t="s">
        <v>79</v>
      </c>
      <c r="B61" s="104" t="s">
        <v>28</v>
      </c>
      <c r="C61" s="105" t="s">
        <v>80</v>
      </c>
      <c r="D61" s="106">
        <v>370800</v>
      </c>
      <c r="E61" s="106">
        <v>205463.67999999999</v>
      </c>
      <c r="F61" s="107">
        <f t="shared" si="0"/>
        <v>165336.32000000001</v>
      </c>
    </row>
    <row r="62" spans="1:6" ht="78.75" x14ac:dyDescent="0.2">
      <c r="A62" s="144" t="s">
        <v>81</v>
      </c>
      <c r="B62" s="104" t="s">
        <v>28</v>
      </c>
      <c r="C62" s="105" t="s">
        <v>82</v>
      </c>
      <c r="D62" s="106">
        <v>370800</v>
      </c>
      <c r="E62" s="106">
        <v>205463.67999999999</v>
      </c>
      <c r="F62" s="107">
        <f t="shared" si="0"/>
        <v>165336.32000000001</v>
      </c>
    </row>
    <row r="63" spans="1:6" ht="90" x14ac:dyDescent="0.2">
      <c r="A63" s="145" t="s">
        <v>83</v>
      </c>
      <c r="B63" s="104" t="s">
        <v>28</v>
      </c>
      <c r="C63" s="105" t="s">
        <v>84</v>
      </c>
      <c r="D63" s="106">
        <v>60900</v>
      </c>
      <c r="E63" s="106">
        <v>37123.94</v>
      </c>
      <c r="F63" s="107">
        <f t="shared" si="0"/>
        <v>23776.059999999998</v>
      </c>
    </row>
    <row r="64" spans="1:6" ht="67.5" x14ac:dyDescent="0.2">
      <c r="A64" s="144" t="s">
        <v>85</v>
      </c>
      <c r="B64" s="104" t="s">
        <v>28</v>
      </c>
      <c r="C64" s="105" t="s">
        <v>86</v>
      </c>
      <c r="D64" s="106">
        <v>60900</v>
      </c>
      <c r="E64" s="106">
        <v>37123.94</v>
      </c>
      <c r="F64" s="107">
        <f t="shared" si="0"/>
        <v>23776.059999999998</v>
      </c>
    </row>
    <row r="65" spans="1:6" ht="45" x14ac:dyDescent="0.2">
      <c r="A65" s="144" t="s">
        <v>87</v>
      </c>
      <c r="B65" s="104" t="s">
        <v>28</v>
      </c>
      <c r="C65" s="105" t="s">
        <v>88</v>
      </c>
      <c r="D65" s="106">
        <v>136100</v>
      </c>
      <c r="E65" s="106">
        <v>58289.88</v>
      </c>
      <c r="F65" s="107">
        <f t="shared" si="0"/>
        <v>77810.12</v>
      </c>
    </row>
    <row r="66" spans="1:6" ht="33.75" x14ac:dyDescent="0.2">
      <c r="A66" s="144" t="s">
        <v>89</v>
      </c>
      <c r="B66" s="104" t="s">
        <v>28</v>
      </c>
      <c r="C66" s="105" t="s">
        <v>90</v>
      </c>
      <c r="D66" s="106">
        <v>136100</v>
      </c>
      <c r="E66" s="106">
        <v>58289.88</v>
      </c>
      <c r="F66" s="107">
        <f t="shared" si="0"/>
        <v>77810.12</v>
      </c>
    </row>
    <row r="67" spans="1:6" ht="22.5" x14ac:dyDescent="0.2">
      <c r="A67" s="144" t="s">
        <v>417</v>
      </c>
      <c r="B67" s="104" t="s">
        <v>28</v>
      </c>
      <c r="C67" s="105" t="s">
        <v>418</v>
      </c>
      <c r="D67" s="106">
        <v>61000</v>
      </c>
      <c r="E67" s="106">
        <v>61136.66</v>
      </c>
      <c r="F67" s="107" t="str">
        <f t="shared" si="0"/>
        <v>-</v>
      </c>
    </row>
    <row r="68" spans="1:6" x14ac:dyDescent="0.2">
      <c r="A68" s="144" t="s">
        <v>457</v>
      </c>
      <c r="B68" s="104" t="s">
        <v>28</v>
      </c>
      <c r="C68" s="105" t="s">
        <v>458</v>
      </c>
      <c r="D68" s="106">
        <v>4000</v>
      </c>
      <c r="E68" s="106">
        <v>4053</v>
      </c>
      <c r="F68" s="107" t="str">
        <f t="shared" si="0"/>
        <v>-</v>
      </c>
    </row>
    <row r="69" spans="1:6" ht="22.5" x14ac:dyDescent="0.2">
      <c r="A69" s="144" t="s">
        <v>459</v>
      </c>
      <c r="B69" s="104" t="s">
        <v>28</v>
      </c>
      <c r="C69" s="105" t="s">
        <v>460</v>
      </c>
      <c r="D69" s="106">
        <v>4000</v>
      </c>
      <c r="E69" s="106">
        <v>4053</v>
      </c>
      <c r="F69" s="107" t="str">
        <f t="shared" si="0"/>
        <v>-</v>
      </c>
    </row>
    <row r="70" spans="1:6" ht="33.75" x14ac:dyDescent="0.2">
      <c r="A70" s="144" t="s">
        <v>461</v>
      </c>
      <c r="B70" s="104" t="s">
        <v>28</v>
      </c>
      <c r="C70" s="105" t="s">
        <v>462</v>
      </c>
      <c r="D70" s="106">
        <v>4000</v>
      </c>
      <c r="E70" s="106">
        <v>4053</v>
      </c>
      <c r="F70" s="107" t="str">
        <f t="shared" si="0"/>
        <v>-</v>
      </c>
    </row>
    <row r="71" spans="1:6" ht="22.5" x14ac:dyDescent="0.2">
      <c r="A71" s="144" t="s">
        <v>419</v>
      </c>
      <c r="B71" s="104" t="s">
        <v>28</v>
      </c>
      <c r="C71" s="105" t="s">
        <v>420</v>
      </c>
      <c r="D71" s="106">
        <v>57000</v>
      </c>
      <c r="E71" s="106">
        <v>57083.66</v>
      </c>
      <c r="F71" s="107" t="str">
        <f t="shared" si="0"/>
        <v>-</v>
      </c>
    </row>
    <row r="72" spans="1:6" ht="33.75" x14ac:dyDescent="0.2">
      <c r="A72" s="144" t="s">
        <v>421</v>
      </c>
      <c r="B72" s="104" t="s">
        <v>28</v>
      </c>
      <c r="C72" s="105" t="s">
        <v>422</v>
      </c>
      <c r="D72" s="106">
        <v>57000</v>
      </c>
      <c r="E72" s="106">
        <v>57083.66</v>
      </c>
      <c r="F72" s="107" t="str">
        <f t="shared" si="0"/>
        <v>-</v>
      </c>
    </row>
    <row r="73" spans="1:6" ht="45" x14ac:dyDescent="0.2">
      <c r="A73" s="144" t="s">
        <v>423</v>
      </c>
      <c r="B73" s="104" t="s">
        <v>28</v>
      </c>
      <c r="C73" s="105" t="s">
        <v>424</v>
      </c>
      <c r="D73" s="106">
        <v>57000</v>
      </c>
      <c r="E73" s="106">
        <v>57083.66</v>
      </c>
      <c r="F73" s="107" t="str">
        <f t="shared" si="0"/>
        <v>-</v>
      </c>
    </row>
    <row r="74" spans="1:6" ht="22.5" x14ac:dyDescent="0.2">
      <c r="A74" s="144" t="s">
        <v>512</v>
      </c>
      <c r="B74" s="104" t="s">
        <v>28</v>
      </c>
      <c r="C74" s="105" t="s">
        <v>513</v>
      </c>
      <c r="D74" s="106">
        <v>34700</v>
      </c>
      <c r="E74" s="106">
        <v>34730.85</v>
      </c>
      <c r="F74" s="107" t="str">
        <f t="shared" si="0"/>
        <v>-</v>
      </c>
    </row>
    <row r="75" spans="1:6" ht="90" x14ac:dyDescent="0.2">
      <c r="A75" s="145" t="s">
        <v>514</v>
      </c>
      <c r="B75" s="104" t="s">
        <v>28</v>
      </c>
      <c r="C75" s="105" t="s">
        <v>515</v>
      </c>
      <c r="D75" s="106">
        <v>34700</v>
      </c>
      <c r="E75" s="106">
        <v>34730.85</v>
      </c>
      <c r="F75" s="107" t="str">
        <f t="shared" si="0"/>
        <v>-</v>
      </c>
    </row>
    <row r="76" spans="1:6" ht="101.25" x14ac:dyDescent="0.2">
      <c r="A76" s="145" t="s">
        <v>516</v>
      </c>
      <c r="B76" s="104" t="s">
        <v>28</v>
      </c>
      <c r="C76" s="105" t="s">
        <v>517</v>
      </c>
      <c r="D76" s="106">
        <v>34700</v>
      </c>
      <c r="E76" s="106">
        <v>34730.85</v>
      </c>
      <c r="F76" s="107" t="str">
        <f t="shared" si="0"/>
        <v>-</v>
      </c>
    </row>
    <row r="77" spans="1:6" ht="101.25" x14ac:dyDescent="0.2">
      <c r="A77" s="145" t="s">
        <v>518</v>
      </c>
      <c r="B77" s="104" t="s">
        <v>28</v>
      </c>
      <c r="C77" s="105" t="s">
        <v>519</v>
      </c>
      <c r="D77" s="106">
        <v>34700</v>
      </c>
      <c r="E77" s="106">
        <v>34730.85</v>
      </c>
      <c r="F77" s="107" t="str">
        <f t="shared" si="0"/>
        <v>-</v>
      </c>
    </row>
    <row r="78" spans="1:6" ht="22.5" x14ac:dyDescent="0.2">
      <c r="A78" s="144" t="s">
        <v>91</v>
      </c>
      <c r="B78" s="104" t="s">
        <v>28</v>
      </c>
      <c r="C78" s="105" t="s">
        <v>469</v>
      </c>
      <c r="D78" s="106">
        <v>61900</v>
      </c>
      <c r="E78" s="106">
        <v>59720.99</v>
      </c>
      <c r="F78" s="107">
        <f t="shared" si="0"/>
        <v>2179.010000000002</v>
      </c>
    </row>
    <row r="79" spans="1:6" ht="45" x14ac:dyDescent="0.2">
      <c r="A79" s="144" t="s">
        <v>337</v>
      </c>
      <c r="B79" s="104" t="s">
        <v>28</v>
      </c>
      <c r="C79" s="105" t="s">
        <v>381</v>
      </c>
      <c r="D79" s="106">
        <v>61900</v>
      </c>
      <c r="E79" s="106">
        <v>59664.42</v>
      </c>
      <c r="F79" s="107">
        <f t="shared" si="0"/>
        <v>2235.5800000000017</v>
      </c>
    </row>
    <row r="80" spans="1:6" ht="67.5" x14ac:dyDescent="0.2">
      <c r="A80" s="144" t="s">
        <v>338</v>
      </c>
      <c r="B80" s="104" t="s">
        <v>28</v>
      </c>
      <c r="C80" s="105" t="s">
        <v>349</v>
      </c>
      <c r="D80" s="106">
        <v>61900</v>
      </c>
      <c r="E80" s="106">
        <v>59664.42</v>
      </c>
      <c r="F80" s="107">
        <f t="shared" si="0"/>
        <v>2235.5800000000017</v>
      </c>
    </row>
    <row r="81" spans="1:6" ht="123.75" x14ac:dyDescent="0.2">
      <c r="A81" s="145" t="s">
        <v>470</v>
      </c>
      <c r="B81" s="104" t="s">
        <v>28</v>
      </c>
      <c r="C81" s="105" t="s">
        <v>471</v>
      </c>
      <c r="D81" s="106" t="s">
        <v>39</v>
      </c>
      <c r="E81" s="106">
        <v>56.57</v>
      </c>
      <c r="F81" s="107" t="str">
        <f t="shared" si="0"/>
        <v>-</v>
      </c>
    </row>
    <row r="82" spans="1:6" ht="90" x14ac:dyDescent="0.2">
      <c r="A82" s="145" t="s">
        <v>472</v>
      </c>
      <c r="B82" s="104" t="s">
        <v>28</v>
      </c>
      <c r="C82" s="105" t="s">
        <v>473</v>
      </c>
      <c r="D82" s="106" t="s">
        <v>39</v>
      </c>
      <c r="E82" s="106">
        <v>56.57</v>
      </c>
      <c r="F82" s="107" t="str">
        <f t="shared" si="0"/>
        <v>-</v>
      </c>
    </row>
    <row r="83" spans="1:6" ht="78.75" x14ac:dyDescent="0.2">
      <c r="A83" s="144" t="s">
        <v>474</v>
      </c>
      <c r="B83" s="104" t="s">
        <v>28</v>
      </c>
      <c r="C83" s="105" t="s">
        <v>475</v>
      </c>
      <c r="D83" s="106" t="s">
        <v>39</v>
      </c>
      <c r="E83" s="106">
        <v>56.57</v>
      </c>
      <c r="F83" s="107" t="str">
        <f t="shared" si="0"/>
        <v>-</v>
      </c>
    </row>
    <row r="84" spans="1:6" x14ac:dyDescent="0.2">
      <c r="A84" s="144" t="s">
        <v>92</v>
      </c>
      <c r="B84" s="104" t="s">
        <v>28</v>
      </c>
      <c r="C84" s="105" t="s">
        <v>93</v>
      </c>
      <c r="D84" s="106">
        <v>63939300</v>
      </c>
      <c r="E84" s="106">
        <v>25157546.109999999</v>
      </c>
      <c r="F84" s="107">
        <f t="shared" si="0"/>
        <v>38781753.890000001</v>
      </c>
    </row>
    <row r="85" spans="1:6" ht="33.75" x14ac:dyDescent="0.2">
      <c r="A85" s="144" t="s">
        <v>94</v>
      </c>
      <c r="B85" s="104" t="s">
        <v>28</v>
      </c>
      <c r="C85" s="105" t="s">
        <v>95</v>
      </c>
      <c r="D85" s="106">
        <v>63565300</v>
      </c>
      <c r="E85" s="106">
        <v>24773546.109999999</v>
      </c>
      <c r="F85" s="107">
        <f t="shared" ref="F85:F105" si="1">IF(OR(D85="-",IF(E85="-",0,E85)&gt;=IF(D85="-",0,D85)),"-",IF(D85="-",0,D85)-IF(E85="-",0,E85))</f>
        <v>38791753.890000001</v>
      </c>
    </row>
    <row r="86" spans="1:6" ht="22.5" x14ac:dyDescent="0.2">
      <c r="A86" s="144" t="s">
        <v>96</v>
      </c>
      <c r="B86" s="104" t="s">
        <v>28</v>
      </c>
      <c r="C86" s="105" t="s">
        <v>97</v>
      </c>
      <c r="D86" s="106">
        <v>15748800</v>
      </c>
      <c r="E86" s="106">
        <v>12499200</v>
      </c>
      <c r="F86" s="107">
        <f t="shared" si="1"/>
        <v>3249600</v>
      </c>
    </row>
    <row r="87" spans="1:6" ht="33.75" x14ac:dyDescent="0.2">
      <c r="A87" s="144" t="s">
        <v>391</v>
      </c>
      <c r="B87" s="104" t="s">
        <v>28</v>
      </c>
      <c r="C87" s="105" t="s">
        <v>392</v>
      </c>
      <c r="D87" s="106">
        <v>1569000</v>
      </c>
      <c r="E87" s="106">
        <v>1046000</v>
      </c>
      <c r="F87" s="107">
        <f t="shared" si="1"/>
        <v>523000</v>
      </c>
    </row>
    <row r="88" spans="1:6" ht="33.75" x14ac:dyDescent="0.2">
      <c r="A88" s="144" t="s">
        <v>393</v>
      </c>
      <c r="B88" s="104" t="s">
        <v>28</v>
      </c>
      <c r="C88" s="105" t="s">
        <v>394</v>
      </c>
      <c r="D88" s="106">
        <v>1569000</v>
      </c>
      <c r="E88" s="106">
        <v>1046000</v>
      </c>
      <c r="F88" s="107">
        <f t="shared" si="1"/>
        <v>523000</v>
      </c>
    </row>
    <row r="89" spans="1:6" ht="45" x14ac:dyDescent="0.2">
      <c r="A89" s="144" t="s">
        <v>483</v>
      </c>
      <c r="B89" s="104" t="s">
        <v>28</v>
      </c>
      <c r="C89" s="105" t="s">
        <v>484</v>
      </c>
      <c r="D89" s="106">
        <v>14179800</v>
      </c>
      <c r="E89" s="106">
        <v>11453200</v>
      </c>
      <c r="F89" s="107">
        <f t="shared" si="1"/>
        <v>2726600</v>
      </c>
    </row>
    <row r="90" spans="1:6" ht="33.75" x14ac:dyDescent="0.2">
      <c r="A90" s="144" t="s">
        <v>485</v>
      </c>
      <c r="B90" s="104" t="s">
        <v>28</v>
      </c>
      <c r="C90" s="105" t="s">
        <v>486</v>
      </c>
      <c r="D90" s="106">
        <v>14179800</v>
      </c>
      <c r="E90" s="106">
        <v>11453200</v>
      </c>
      <c r="F90" s="107">
        <f t="shared" si="1"/>
        <v>2726600</v>
      </c>
    </row>
    <row r="91" spans="1:6" ht="33.75" x14ac:dyDescent="0.2">
      <c r="A91" s="144" t="s">
        <v>498</v>
      </c>
      <c r="B91" s="104" t="s">
        <v>28</v>
      </c>
      <c r="C91" s="105" t="s">
        <v>499</v>
      </c>
      <c r="D91" s="106">
        <v>29813800</v>
      </c>
      <c r="E91" s="106">
        <v>6748578.1600000001</v>
      </c>
      <c r="F91" s="107">
        <f t="shared" si="1"/>
        <v>23065221.84</v>
      </c>
    </row>
    <row r="92" spans="1:6" ht="33.75" x14ac:dyDescent="0.2">
      <c r="A92" s="144" t="s">
        <v>500</v>
      </c>
      <c r="B92" s="104" t="s">
        <v>28</v>
      </c>
      <c r="C92" s="105" t="s">
        <v>501</v>
      </c>
      <c r="D92" s="106">
        <v>29813800</v>
      </c>
      <c r="E92" s="106">
        <v>6748578.1600000001</v>
      </c>
      <c r="F92" s="107">
        <f t="shared" si="1"/>
        <v>23065221.84</v>
      </c>
    </row>
    <row r="93" spans="1:6" ht="33.75" x14ac:dyDescent="0.2">
      <c r="A93" s="144" t="s">
        <v>502</v>
      </c>
      <c r="B93" s="104" t="s">
        <v>28</v>
      </c>
      <c r="C93" s="105" t="s">
        <v>503</v>
      </c>
      <c r="D93" s="106">
        <v>29813800</v>
      </c>
      <c r="E93" s="106">
        <v>6748578.1600000001</v>
      </c>
      <c r="F93" s="107">
        <f t="shared" si="1"/>
        <v>23065221.84</v>
      </c>
    </row>
    <row r="94" spans="1:6" ht="22.5" x14ac:dyDescent="0.2">
      <c r="A94" s="144" t="s">
        <v>98</v>
      </c>
      <c r="B94" s="104" t="s">
        <v>28</v>
      </c>
      <c r="C94" s="105" t="s">
        <v>99</v>
      </c>
      <c r="D94" s="106">
        <v>200</v>
      </c>
      <c r="E94" s="106">
        <v>200</v>
      </c>
      <c r="F94" s="107" t="str">
        <f t="shared" si="1"/>
        <v>-</v>
      </c>
    </row>
    <row r="95" spans="1:6" ht="33.75" x14ac:dyDescent="0.2">
      <c r="A95" s="144" t="s">
        <v>100</v>
      </c>
      <c r="B95" s="104" t="s">
        <v>28</v>
      </c>
      <c r="C95" s="105" t="s">
        <v>101</v>
      </c>
      <c r="D95" s="106">
        <v>200</v>
      </c>
      <c r="E95" s="106">
        <v>200</v>
      </c>
      <c r="F95" s="107" t="str">
        <f t="shared" si="1"/>
        <v>-</v>
      </c>
    </row>
    <row r="96" spans="1:6" ht="33.75" x14ac:dyDescent="0.2">
      <c r="A96" s="144" t="s">
        <v>102</v>
      </c>
      <c r="B96" s="104" t="s">
        <v>28</v>
      </c>
      <c r="C96" s="105" t="s">
        <v>103</v>
      </c>
      <c r="D96" s="106">
        <v>200</v>
      </c>
      <c r="E96" s="106">
        <v>200</v>
      </c>
      <c r="F96" s="107" t="str">
        <f t="shared" si="1"/>
        <v>-</v>
      </c>
    </row>
    <row r="97" spans="1:6" x14ac:dyDescent="0.2">
      <c r="A97" s="144" t="s">
        <v>104</v>
      </c>
      <c r="B97" s="104" t="s">
        <v>28</v>
      </c>
      <c r="C97" s="105" t="s">
        <v>105</v>
      </c>
      <c r="D97" s="106">
        <v>18002500</v>
      </c>
      <c r="E97" s="106">
        <v>5525567.9500000002</v>
      </c>
      <c r="F97" s="107">
        <f t="shared" si="1"/>
        <v>12476932.050000001</v>
      </c>
    </row>
    <row r="98" spans="1:6" ht="67.5" x14ac:dyDescent="0.2">
      <c r="A98" s="144" t="s">
        <v>106</v>
      </c>
      <c r="B98" s="104" t="s">
        <v>28</v>
      </c>
      <c r="C98" s="105" t="s">
        <v>107</v>
      </c>
      <c r="D98" s="106">
        <v>6625000</v>
      </c>
      <c r="E98" s="106">
        <v>3681368.45</v>
      </c>
      <c r="F98" s="107">
        <f t="shared" si="1"/>
        <v>2943631.55</v>
      </c>
    </row>
    <row r="99" spans="1:6" ht="78.75" x14ac:dyDescent="0.2">
      <c r="A99" s="144" t="s">
        <v>108</v>
      </c>
      <c r="B99" s="104" t="s">
        <v>28</v>
      </c>
      <c r="C99" s="105" t="s">
        <v>109</v>
      </c>
      <c r="D99" s="106">
        <v>6625000</v>
      </c>
      <c r="E99" s="106">
        <v>3681368.45</v>
      </c>
      <c r="F99" s="107">
        <f t="shared" si="1"/>
        <v>2943631.55</v>
      </c>
    </row>
    <row r="100" spans="1:6" ht="22.5" x14ac:dyDescent="0.2">
      <c r="A100" s="144" t="s">
        <v>110</v>
      </c>
      <c r="B100" s="104" t="s">
        <v>28</v>
      </c>
      <c r="C100" s="105" t="s">
        <v>111</v>
      </c>
      <c r="D100" s="106">
        <v>11377500</v>
      </c>
      <c r="E100" s="106">
        <v>1844199.5</v>
      </c>
      <c r="F100" s="107">
        <f t="shared" si="1"/>
        <v>9533300.5</v>
      </c>
    </row>
    <row r="101" spans="1:6" ht="33.75" x14ac:dyDescent="0.2">
      <c r="A101" s="144" t="s">
        <v>112</v>
      </c>
      <c r="B101" s="104" t="s">
        <v>28</v>
      </c>
      <c r="C101" s="105" t="s">
        <v>113</v>
      </c>
      <c r="D101" s="106">
        <v>11377500</v>
      </c>
      <c r="E101" s="106">
        <v>1844199.5</v>
      </c>
      <c r="F101" s="107">
        <f t="shared" si="1"/>
        <v>9533300.5</v>
      </c>
    </row>
    <row r="102" spans="1:6" ht="22.5" customHeight="1" x14ac:dyDescent="0.2">
      <c r="A102" s="144" t="s">
        <v>463</v>
      </c>
      <c r="B102" s="104" t="s">
        <v>28</v>
      </c>
      <c r="C102" s="105" t="s">
        <v>464</v>
      </c>
      <c r="D102" s="106">
        <v>374000</v>
      </c>
      <c r="E102" s="106">
        <v>384000</v>
      </c>
      <c r="F102" s="107" t="str">
        <f t="shared" si="1"/>
        <v>-</v>
      </c>
    </row>
    <row r="103" spans="1:6" ht="22.5" x14ac:dyDescent="0.2">
      <c r="A103" s="144" t="s">
        <v>465</v>
      </c>
      <c r="B103" s="104" t="s">
        <v>28</v>
      </c>
      <c r="C103" s="105" t="s">
        <v>466</v>
      </c>
      <c r="D103" s="106">
        <v>374000</v>
      </c>
      <c r="E103" s="106">
        <v>384000</v>
      </c>
      <c r="F103" s="107" t="str">
        <f t="shared" si="1"/>
        <v>-</v>
      </c>
    </row>
    <row r="104" spans="1:6" ht="45" x14ac:dyDescent="0.2">
      <c r="A104" s="144" t="s">
        <v>542</v>
      </c>
      <c r="B104" s="104" t="s">
        <v>28</v>
      </c>
      <c r="C104" s="105" t="s">
        <v>543</v>
      </c>
      <c r="D104" s="106">
        <v>3000</v>
      </c>
      <c r="E104" s="106">
        <v>3000</v>
      </c>
      <c r="F104" s="107" t="str">
        <f t="shared" si="1"/>
        <v>-</v>
      </c>
    </row>
    <row r="105" spans="1:6" ht="22.5" x14ac:dyDescent="0.2">
      <c r="A105" s="144" t="s">
        <v>465</v>
      </c>
      <c r="B105" s="104" t="s">
        <v>28</v>
      </c>
      <c r="C105" s="105" t="s">
        <v>467</v>
      </c>
      <c r="D105" s="106">
        <v>371000</v>
      </c>
      <c r="E105" s="106">
        <v>381000</v>
      </c>
      <c r="F105" s="107" t="str">
        <f t="shared" si="1"/>
        <v>-</v>
      </c>
    </row>
    <row r="106" spans="1:6" x14ac:dyDescent="0.2">
      <c r="A106" s="87"/>
      <c r="B106" s="87"/>
      <c r="C106" s="87"/>
      <c r="D106" s="87"/>
      <c r="E106" s="87"/>
      <c r="F106" s="87"/>
    </row>
    <row r="107" spans="1:6" x14ac:dyDescent="0.2">
      <c r="A107" s="87"/>
      <c r="B107" s="87"/>
      <c r="C107" s="87"/>
      <c r="D107" s="87"/>
      <c r="E107" s="87"/>
      <c r="F107" s="87"/>
    </row>
    <row r="108" spans="1:6" x14ac:dyDescent="0.2">
      <c r="A108" s="87"/>
      <c r="B108" s="87"/>
      <c r="C108" s="87"/>
      <c r="D108" s="87"/>
      <c r="E108" s="87"/>
      <c r="F108" s="87"/>
    </row>
    <row r="109" spans="1:6" x14ac:dyDescent="0.2">
      <c r="A109" s="87"/>
      <c r="B109" s="87"/>
      <c r="C109" s="87"/>
      <c r="D109" s="87"/>
      <c r="E109" s="87"/>
      <c r="F109" s="87"/>
    </row>
    <row r="110" spans="1:6" x14ac:dyDescent="0.2">
      <c r="A110" s="87"/>
      <c r="B110" s="87"/>
      <c r="C110" s="87"/>
      <c r="D110" s="87"/>
      <c r="E110" s="87"/>
      <c r="F110" s="87"/>
    </row>
    <row r="111" spans="1:6" x14ac:dyDescent="0.2">
      <c r="A111" s="87"/>
      <c r="B111" s="87"/>
      <c r="C111" s="87"/>
      <c r="D111" s="87"/>
      <c r="E111" s="87"/>
      <c r="F111" s="87"/>
    </row>
    <row r="112" spans="1:6" x14ac:dyDescent="0.2">
      <c r="A112" s="87"/>
      <c r="B112" s="87"/>
      <c r="C112" s="87"/>
      <c r="D112" s="87"/>
      <c r="E112" s="87"/>
      <c r="F112" s="87"/>
    </row>
    <row r="113" spans="1:6" x14ac:dyDescent="0.2">
      <c r="A113" s="87"/>
      <c r="B113" s="87"/>
      <c r="C113" s="87"/>
      <c r="D113" s="87"/>
      <c r="E113" s="87"/>
      <c r="F113" s="87"/>
    </row>
    <row r="114" spans="1:6" x14ac:dyDescent="0.2">
      <c r="A114" s="87"/>
      <c r="B114" s="87"/>
      <c r="C114" s="87"/>
      <c r="D114" s="87"/>
      <c r="E114" s="87"/>
      <c r="F114" s="87"/>
    </row>
    <row r="115" spans="1:6" x14ac:dyDescent="0.2">
      <c r="A115" s="87"/>
      <c r="B115" s="87"/>
      <c r="C115" s="87"/>
      <c r="D115" s="87"/>
      <c r="E115" s="87"/>
      <c r="F115" s="87"/>
    </row>
    <row r="116" spans="1:6" x14ac:dyDescent="0.2">
      <c r="A116" s="87"/>
      <c r="B116" s="87"/>
      <c r="C116" s="87"/>
      <c r="D116" s="87"/>
      <c r="E116" s="87"/>
      <c r="F116" s="87"/>
    </row>
    <row r="117" spans="1:6" x14ac:dyDescent="0.2">
      <c r="A117" s="87"/>
      <c r="B117" s="87"/>
      <c r="C117" s="87"/>
      <c r="D117" s="87"/>
      <c r="E117" s="87"/>
      <c r="F117" s="87"/>
    </row>
    <row r="118" spans="1:6" x14ac:dyDescent="0.2">
      <c r="A118" s="87"/>
      <c r="B118" s="87"/>
      <c r="C118" s="87"/>
      <c r="D118" s="87"/>
      <c r="E118" s="87"/>
      <c r="F118" s="87"/>
    </row>
    <row r="119" spans="1:6" x14ac:dyDescent="0.2">
      <c r="A119" s="87"/>
      <c r="B119" s="87"/>
      <c r="C119" s="87"/>
      <c r="D119" s="87"/>
      <c r="E119" s="87"/>
      <c r="F119" s="87"/>
    </row>
    <row r="120" spans="1:6" x14ac:dyDescent="0.2">
      <c r="A120" s="87"/>
      <c r="B120" s="87"/>
      <c r="C120" s="87"/>
      <c r="D120" s="87"/>
      <c r="E120" s="87"/>
      <c r="F120" s="87"/>
    </row>
    <row r="121" spans="1:6" x14ac:dyDescent="0.2">
      <c r="A121" s="87"/>
      <c r="B121" s="87"/>
      <c r="C121" s="87"/>
      <c r="D121" s="87"/>
      <c r="E121" s="87"/>
      <c r="F121" s="87"/>
    </row>
    <row r="122" spans="1:6" x14ac:dyDescent="0.2">
      <c r="A122" s="87"/>
      <c r="B122" s="87"/>
      <c r="C122" s="87"/>
      <c r="D122" s="87"/>
      <c r="E122" s="87"/>
      <c r="F122" s="87"/>
    </row>
    <row r="123" spans="1:6" x14ac:dyDescent="0.2">
      <c r="A123" s="87"/>
      <c r="B123" s="87"/>
      <c r="C123" s="87"/>
      <c r="D123" s="87"/>
      <c r="E123" s="87"/>
      <c r="F123" s="87"/>
    </row>
    <row r="124" spans="1:6" x14ac:dyDescent="0.2">
      <c r="A124" s="87"/>
      <c r="B124" s="87"/>
      <c r="C124" s="87"/>
      <c r="D124" s="87"/>
      <c r="E124" s="87"/>
      <c r="F124" s="87"/>
    </row>
    <row r="125" spans="1:6" x14ac:dyDescent="0.2">
      <c r="A125" s="87"/>
      <c r="B125" s="87"/>
      <c r="C125" s="87"/>
      <c r="D125" s="87"/>
      <c r="E125" s="87"/>
      <c r="F125" s="87"/>
    </row>
    <row r="126" spans="1:6" x14ac:dyDescent="0.2">
      <c r="A126" s="87"/>
      <c r="B126" s="87"/>
      <c r="C126" s="87"/>
      <c r="D126" s="87"/>
      <c r="E126" s="87"/>
      <c r="F126" s="87"/>
    </row>
    <row r="127" spans="1:6" x14ac:dyDescent="0.2">
      <c r="A127" s="87"/>
      <c r="B127" s="87"/>
      <c r="C127" s="87"/>
      <c r="D127" s="87"/>
      <c r="E127" s="87"/>
      <c r="F127" s="87"/>
    </row>
    <row r="128" spans="1:6" x14ac:dyDescent="0.2">
      <c r="A128" s="87"/>
      <c r="B128" s="87"/>
      <c r="C128" s="87"/>
      <c r="D128" s="87"/>
      <c r="E128" s="87"/>
      <c r="F128" s="87"/>
    </row>
    <row r="129" spans="1:6" x14ac:dyDescent="0.2">
      <c r="A129" s="87"/>
      <c r="B129" s="87"/>
      <c r="C129" s="87"/>
      <c r="D129" s="87"/>
      <c r="E129" s="87"/>
      <c r="F129" s="87"/>
    </row>
    <row r="130" spans="1:6" x14ac:dyDescent="0.2">
      <c r="A130" s="87"/>
      <c r="B130" s="87"/>
      <c r="C130" s="87"/>
      <c r="D130" s="87"/>
      <c r="E130" s="87"/>
      <c r="F130" s="87"/>
    </row>
    <row r="131" spans="1:6" x14ac:dyDescent="0.2">
      <c r="A131" s="87"/>
      <c r="B131" s="87"/>
      <c r="C131" s="87"/>
      <c r="D131" s="87"/>
      <c r="E131" s="87"/>
      <c r="F131" s="87"/>
    </row>
    <row r="132" spans="1:6" x14ac:dyDescent="0.2">
      <c r="A132" s="87"/>
      <c r="B132" s="87"/>
      <c r="C132" s="87"/>
      <c r="D132" s="87"/>
      <c r="E132" s="87"/>
      <c r="F132" s="87"/>
    </row>
    <row r="133" spans="1:6" x14ac:dyDescent="0.2">
      <c r="A133" s="87"/>
      <c r="B133" s="87"/>
      <c r="C133" s="87"/>
      <c r="D133" s="87"/>
      <c r="E133" s="87"/>
      <c r="F133" s="87"/>
    </row>
    <row r="134" spans="1:6" x14ac:dyDescent="0.2">
      <c r="A134" s="87"/>
      <c r="B134" s="87"/>
      <c r="C134" s="87"/>
      <c r="D134" s="87"/>
      <c r="E134" s="87"/>
      <c r="F134" s="87"/>
    </row>
    <row r="135" spans="1:6" x14ac:dyDescent="0.2">
      <c r="A135" s="87"/>
      <c r="B135" s="87"/>
      <c r="C135" s="87"/>
      <c r="D135" s="87"/>
      <c r="E135" s="87"/>
      <c r="F135" s="87"/>
    </row>
    <row r="136" spans="1:6" x14ac:dyDescent="0.2">
      <c r="A136" s="87"/>
      <c r="B136" s="87"/>
      <c r="C136" s="87"/>
      <c r="D136" s="87"/>
      <c r="E136" s="87"/>
      <c r="F136" s="87"/>
    </row>
    <row r="137" spans="1:6" x14ac:dyDescent="0.2">
      <c r="A137" s="87"/>
      <c r="B137" s="87"/>
      <c r="C137" s="87"/>
      <c r="D137" s="87"/>
      <c r="E137" s="87"/>
      <c r="F137" s="87"/>
    </row>
    <row r="138" spans="1:6" x14ac:dyDescent="0.2">
      <c r="A138" s="87"/>
      <c r="B138" s="87"/>
      <c r="C138" s="87"/>
      <c r="D138" s="87"/>
      <c r="E138" s="87"/>
      <c r="F138" s="87"/>
    </row>
    <row r="139" spans="1:6" x14ac:dyDescent="0.2">
      <c r="A139" s="87"/>
      <c r="B139" s="87"/>
      <c r="C139" s="87"/>
      <c r="D139" s="87"/>
      <c r="E139" s="87"/>
      <c r="F139" s="87"/>
    </row>
    <row r="140" spans="1:6" x14ac:dyDescent="0.2">
      <c r="A140" s="87"/>
      <c r="B140" s="87"/>
      <c r="C140" s="87"/>
      <c r="D140" s="87"/>
      <c r="E140" s="87"/>
      <c r="F140" s="87"/>
    </row>
    <row r="141" spans="1:6" x14ac:dyDescent="0.2">
      <c r="A141" s="87"/>
      <c r="B141" s="87"/>
      <c r="C141" s="87"/>
      <c r="D141" s="87"/>
      <c r="E141" s="87"/>
      <c r="F141" s="87"/>
    </row>
    <row r="142" spans="1:6" x14ac:dyDescent="0.2">
      <c r="A142" s="87"/>
      <c r="B142" s="87"/>
      <c r="C142" s="87"/>
      <c r="D142" s="87"/>
      <c r="E142" s="87"/>
      <c r="F142" s="87"/>
    </row>
    <row r="143" spans="1:6" x14ac:dyDescent="0.2">
      <c r="A143" s="87"/>
      <c r="B143" s="87"/>
      <c r="C143" s="87"/>
      <c r="D143" s="87"/>
      <c r="E143" s="87"/>
      <c r="F143" s="87"/>
    </row>
    <row r="144" spans="1:6" x14ac:dyDescent="0.2">
      <c r="A144" s="87"/>
      <c r="B144" s="87"/>
      <c r="C144" s="87"/>
      <c r="D144" s="87"/>
      <c r="E144" s="87"/>
      <c r="F144" s="87"/>
    </row>
    <row r="145" spans="1:6" x14ac:dyDescent="0.2">
      <c r="A145" s="87"/>
      <c r="B145" s="87"/>
      <c r="C145" s="87"/>
      <c r="D145" s="87"/>
      <c r="E145" s="87"/>
      <c r="F145" s="87"/>
    </row>
    <row r="146" spans="1:6" x14ac:dyDescent="0.2">
      <c r="A146" s="87"/>
      <c r="B146" s="87"/>
      <c r="C146" s="87"/>
      <c r="D146" s="87"/>
      <c r="E146" s="87"/>
      <c r="F146" s="87"/>
    </row>
    <row r="147" spans="1:6" x14ac:dyDescent="0.2">
      <c r="A147" s="87"/>
      <c r="B147" s="87"/>
      <c r="C147" s="87"/>
      <c r="D147" s="87"/>
      <c r="E147" s="87"/>
      <c r="F147" s="87"/>
    </row>
    <row r="148" spans="1:6" x14ac:dyDescent="0.2">
      <c r="A148" s="87"/>
      <c r="B148" s="87"/>
      <c r="C148" s="87"/>
      <c r="D148" s="87"/>
      <c r="E148" s="87"/>
      <c r="F148" s="87"/>
    </row>
    <row r="149" spans="1:6" x14ac:dyDescent="0.2">
      <c r="A149" s="87"/>
      <c r="B149" s="87"/>
      <c r="C149" s="87"/>
      <c r="D149" s="87"/>
      <c r="E149" s="87"/>
      <c r="F149" s="87"/>
    </row>
    <row r="150" spans="1:6" x14ac:dyDescent="0.2">
      <c r="A150" s="87"/>
      <c r="B150" s="87"/>
      <c r="C150" s="87"/>
      <c r="D150" s="87"/>
      <c r="E150" s="87"/>
      <c r="F150" s="87"/>
    </row>
    <row r="151" spans="1:6" x14ac:dyDescent="0.2">
      <c r="A151" s="87"/>
      <c r="B151" s="87"/>
      <c r="C151" s="87"/>
      <c r="D151" s="87"/>
      <c r="E151" s="87"/>
      <c r="F151" s="87"/>
    </row>
  </sheetData>
  <mergeCells count="12">
    <mergeCell ref="F11:F17"/>
    <mergeCell ref="A1:D1"/>
    <mergeCell ref="A2:D2"/>
    <mergeCell ref="B7:D7"/>
    <mergeCell ref="B6:D6"/>
    <mergeCell ref="A10:D10"/>
    <mergeCell ref="A11:A17"/>
    <mergeCell ref="B11:B17"/>
    <mergeCell ref="C11:C17"/>
    <mergeCell ref="D11:D17"/>
    <mergeCell ref="E11:E17"/>
    <mergeCell ref="A4:D4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7"/>
  <sheetViews>
    <sheetView showGridLines="0" zoomScaleNormal="100" workbookViewId="0">
      <selection activeCell="I16" sqref="I16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49" t="s">
        <v>357</v>
      </c>
      <c r="B2" s="49"/>
      <c r="C2" s="49"/>
      <c r="D2" s="49"/>
      <c r="E2" s="43"/>
      <c r="F2" s="11" t="s">
        <v>468</v>
      </c>
      <c r="G2" s="1"/>
    </row>
    <row r="3" spans="1:7" ht="13.5" thickBot="1" x14ac:dyDescent="0.25">
      <c r="A3" s="5"/>
      <c r="B3" s="5"/>
      <c r="C3" s="22"/>
      <c r="D3" s="8"/>
      <c r="E3" s="8"/>
      <c r="F3" s="8"/>
    </row>
    <row r="4" spans="1:7" ht="5.25" customHeight="1" x14ac:dyDescent="0.2">
      <c r="A4" s="65" t="s">
        <v>18</v>
      </c>
      <c r="B4" s="57" t="s">
        <v>19</v>
      </c>
      <c r="C4" s="68" t="s">
        <v>114</v>
      </c>
      <c r="D4" s="60" t="s">
        <v>21</v>
      </c>
      <c r="E4" s="63" t="s">
        <v>22</v>
      </c>
      <c r="F4" s="45" t="s">
        <v>23</v>
      </c>
    </row>
    <row r="5" spans="1:7" ht="5.25" customHeight="1" x14ac:dyDescent="0.2">
      <c r="A5" s="66"/>
      <c r="B5" s="58"/>
      <c r="C5" s="69"/>
      <c r="D5" s="61"/>
      <c r="E5" s="64"/>
      <c r="F5" s="46"/>
    </row>
    <row r="6" spans="1:7" ht="5.25" customHeight="1" x14ac:dyDescent="0.2">
      <c r="A6" s="66"/>
      <c r="B6" s="58"/>
      <c r="C6" s="69"/>
      <c r="D6" s="61"/>
      <c r="E6" s="64"/>
      <c r="F6" s="46"/>
    </row>
    <row r="7" spans="1:7" ht="5.25" customHeight="1" x14ac:dyDescent="0.2">
      <c r="A7" s="66"/>
      <c r="B7" s="58"/>
      <c r="C7" s="69"/>
      <c r="D7" s="61"/>
      <c r="E7" s="64"/>
      <c r="F7" s="46"/>
    </row>
    <row r="8" spans="1:7" ht="5.25" customHeight="1" x14ac:dyDescent="0.2">
      <c r="A8" s="66"/>
      <c r="B8" s="58"/>
      <c r="C8" s="69"/>
      <c r="D8" s="61"/>
      <c r="E8" s="64"/>
      <c r="F8" s="46"/>
    </row>
    <row r="9" spans="1:7" ht="5.25" customHeight="1" x14ac:dyDescent="0.2">
      <c r="A9" s="66"/>
      <c r="B9" s="58"/>
      <c r="C9" s="69"/>
      <c r="D9" s="61"/>
      <c r="E9" s="64"/>
      <c r="F9" s="46"/>
    </row>
    <row r="10" spans="1:7" ht="5.25" customHeight="1" x14ac:dyDescent="0.2">
      <c r="A10" s="66"/>
      <c r="B10" s="58"/>
      <c r="C10" s="23"/>
      <c r="D10" s="61"/>
      <c r="E10" s="24"/>
      <c r="F10" s="25"/>
    </row>
    <row r="11" spans="1:7" ht="5.25" customHeight="1" x14ac:dyDescent="0.2">
      <c r="A11" s="67"/>
      <c r="B11" s="59"/>
      <c r="C11" s="26"/>
      <c r="D11" s="62"/>
      <c r="E11" s="27"/>
      <c r="F11" s="28"/>
    </row>
    <row r="12" spans="1:7" ht="13.5" thickBot="1" x14ac:dyDescent="0.25">
      <c r="A12" s="16">
        <v>1</v>
      </c>
      <c r="B12" s="17">
        <v>2</v>
      </c>
      <c r="C12" s="18">
        <v>3</v>
      </c>
      <c r="D12" s="19" t="s">
        <v>24</v>
      </c>
      <c r="E12" s="29" t="s">
        <v>25</v>
      </c>
      <c r="F12" s="21" t="s">
        <v>26</v>
      </c>
    </row>
    <row r="13" spans="1:7" x14ac:dyDescent="0.2">
      <c r="A13" s="109" t="s">
        <v>371</v>
      </c>
      <c r="B13" s="110" t="s">
        <v>115</v>
      </c>
      <c r="C13" s="111" t="s">
        <v>116</v>
      </c>
      <c r="D13" s="112">
        <v>118958400</v>
      </c>
      <c r="E13" s="113">
        <v>55570801.439999998</v>
      </c>
      <c r="F13" s="114">
        <f>IF(OR(D13="-",IF(E13="-",0,E13)&gt;=IF(D13="-",0,D13)),"-",IF(D13="-",0,D13)-IF(E13="-",0,E13))</f>
        <v>63387598.560000002</v>
      </c>
    </row>
    <row r="14" spans="1:7" x14ac:dyDescent="0.2">
      <c r="A14" s="146" t="s">
        <v>30</v>
      </c>
      <c r="B14" s="115"/>
      <c r="C14" s="116"/>
      <c r="D14" s="117"/>
      <c r="E14" s="118"/>
      <c r="F14" s="119"/>
    </row>
    <row r="15" spans="1:7" ht="22.5" x14ac:dyDescent="0.2">
      <c r="A15" s="109" t="s">
        <v>12</v>
      </c>
      <c r="B15" s="110" t="s">
        <v>115</v>
      </c>
      <c r="C15" s="111" t="s">
        <v>117</v>
      </c>
      <c r="D15" s="112">
        <v>118958400</v>
      </c>
      <c r="E15" s="113">
        <v>55570801.439999998</v>
      </c>
      <c r="F15" s="114">
        <f t="shared" ref="F15:F78" si="0">IF(OR(D15="-",IF(E15="-",0,E15)&gt;=IF(D15="-",0,D15)),"-",IF(D15="-",0,D15)-IF(E15="-",0,E15))</f>
        <v>63387598.560000002</v>
      </c>
    </row>
    <row r="16" spans="1:7" x14ac:dyDescent="0.2">
      <c r="A16" s="109" t="s">
        <v>118</v>
      </c>
      <c r="B16" s="110" t="s">
        <v>115</v>
      </c>
      <c r="C16" s="111" t="s">
        <v>119</v>
      </c>
      <c r="D16" s="112">
        <v>20460900</v>
      </c>
      <c r="E16" s="113">
        <v>12243352.32</v>
      </c>
      <c r="F16" s="114">
        <f t="shared" si="0"/>
        <v>8217547.6799999997</v>
      </c>
    </row>
    <row r="17" spans="1:6" ht="45" x14ac:dyDescent="0.2">
      <c r="A17" s="95" t="s">
        <v>120</v>
      </c>
      <c r="B17" s="120" t="s">
        <v>115</v>
      </c>
      <c r="C17" s="97" t="s">
        <v>121</v>
      </c>
      <c r="D17" s="98">
        <v>19757600</v>
      </c>
      <c r="E17" s="121">
        <v>11762130.050000001</v>
      </c>
      <c r="F17" s="122">
        <f t="shared" si="0"/>
        <v>7995469.9499999993</v>
      </c>
    </row>
    <row r="18" spans="1:6" ht="22.5" x14ac:dyDescent="0.2">
      <c r="A18" s="95" t="s">
        <v>403</v>
      </c>
      <c r="B18" s="120" t="s">
        <v>115</v>
      </c>
      <c r="C18" s="97" t="s">
        <v>122</v>
      </c>
      <c r="D18" s="98">
        <v>19757400</v>
      </c>
      <c r="E18" s="121">
        <v>11761930.050000001</v>
      </c>
      <c r="F18" s="122">
        <f t="shared" si="0"/>
        <v>7995469.9499999993</v>
      </c>
    </row>
    <row r="19" spans="1:6" ht="67.5" x14ac:dyDescent="0.2">
      <c r="A19" s="95" t="s">
        <v>123</v>
      </c>
      <c r="B19" s="120" t="s">
        <v>115</v>
      </c>
      <c r="C19" s="97" t="s">
        <v>124</v>
      </c>
      <c r="D19" s="98">
        <v>19415700</v>
      </c>
      <c r="E19" s="121">
        <v>11530734.050000001</v>
      </c>
      <c r="F19" s="122">
        <f t="shared" si="0"/>
        <v>7884965.9499999993</v>
      </c>
    </row>
    <row r="20" spans="1:6" ht="90" x14ac:dyDescent="0.2">
      <c r="A20" s="147" t="s">
        <v>125</v>
      </c>
      <c r="B20" s="120" t="s">
        <v>115</v>
      </c>
      <c r="C20" s="97" t="s">
        <v>126</v>
      </c>
      <c r="D20" s="98">
        <v>16949100</v>
      </c>
      <c r="E20" s="121">
        <v>10108590.66</v>
      </c>
      <c r="F20" s="122">
        <f t="shared" si="0"/>
        <v>6840509.3399999999</v>
      </c>
    </row>
    <row r="21" spans="1:6" ht="56.25" x14ac:dyDescent="0.2">
      <c r="A21" s="95" t="s">
        <v>127</v>
      </c>
      <c r="B21" s="120" t="s">
        <v>115</v>
      </c>
      <c r="C21" s="97" t="s">
        <v>128</v>
      </c>
      <c r="D21" s="98">
        <v>16949100</v>
      </c>
      <c r="E21" s="121">
        <v>10108590.66</v>
      </c>
      <c r="F21" s="122">
        <f t="shared" si="0"/>
        <v>6840509.3399999999</v>
      </c>
    </row>
    <row r="22" spans="1:6" ht="22.5" x14ac:dyDescent="0.2">
      <c r="A22" s="95" t="s">
        <v>129</v>
      </c>
      <c r="B22" s="120" t="s">
        <v>115</v>
      </c>
      <c r="C22" s="97" t="s">
        <v>130</v>
      </c>
      <c r="D22" s="98">
        <v>12160000</v>
      </c>
      <c r="E22" s="121">
        <v>7446024.6799999997</v>
      </c>
      <c r="F22" s="122">
        <f t="shared" si="0"/>
        <v>4713975.32</v>
      </c>
    </row>
    <row r="23" spans="1:6" ht="33.75" x14ac:dyDescent="0.2">
      <c r="A23" s="95" t="s">
        <v>131</v>
      </c>
      <c r="B23" s="120" t="s">
        <v>115</v>
      </c>
      <c r="C23" s="97" t="s">
        <v>132</v>
      </c>
      <c r="D23" s="98">
        <v>1164100</v>
      </c>
      <c r="E23" s="121">
        <v>689049.45</v>
      </c>
      <c r="F23" s="122">
        <f t="shared" si="0"/>
        <v>475050.55000000005</v>
      </c>
    </row>
    <row r="24" spans="1:6" ht="45" x14ac:dyDescent="0.2">
      <c r="A24" s="95" t="s">
        <v>133</v>
      </c>
      <c r="B24" s="120" t="s">
        <v>115</v>
      </c>
      <c r="C24" s="97" t="s">
        <v>134</v>
      </c>
      <c r="D24" s="98">
        <v>3625000</v>
      </c>
      <c r="E24" s="121">
        <v>1973516.53</v>
      </c>
      <c r="F24" s="122">
        <f t="shared" si="0"/>
        <v>1651483.47</v>
      </c>
    </row>
    <row r="25" spans="1:6" ht="90" x14ac:dyDescent="0.2">
      <c r="A25" s="147" t="s">
        <v>135</v>
      </c>
      <c r="B25" s="120" t="s">
        <v>115</v>
      </c>
      <c r="C25" s="97" t="s">
        <v>136</v>
      </c>
      <c r="D25" s="98">
        <v>2112500</v>
      </c>
      <c r="E25" s="121">
        <v>1118111.8600000001</v>
      </c>
      <c r="F25" s="122">
        <f t="shared" si="0"/>
        <v>994388.1399999999</v>
      </c>
    </row>
    <row r="26" spans="1:6" ht="56.25" x14ac:dyDescent="0.2">
      <c r="A26" s="95" t="s">
        <v>127</v>
      </c>
      <c r="B26" s="120" t="s">
        <v>115</v>
      </c>
      <c r="C26" s="97" t="s">
        <v>478</v>
      </c>
      <c r="D26" s="98">
        <v>1000</v>
      </c>
      <c r="E26" s="121" t="s">
        <v>39</v>
      </c>
      <c r="F26" s="122">
        <f t="shared" si="0"/>
        <v>1000</v>
      </c>
    </row>
    <row r="27" spans="1:6" ht="33.75" x14ac:dyDescent="0.2">
      <c r="A27" s="95" t="s">
        <v>131</v>
      </c>
      <c r="B27" s="120" t="s">
        <v>115</v>
      </c>
      <c r="C27" s="97" t="s">
        <v>479</v>
      </c>
      <c r="D27" s="98">
        <v>1000</v>
      </c>
      <c r="E27" s="121" t="s">
        <v>39</v>
      </c>
      <c r="F27" s="122">
        <f t="shared" si="0"/>
        <v>1000</v>
      </c>
    </row>
    <row r="28" spans="1:6" ht="22.5" x14ac:dyDescent="0.2">
      <c r="A28" s="95" t="s">
        <v>137</v>
      </c>
      <c r="B28" s="120" t="s">
        <v>115</v>
      </c>
      <c r="C28" s="97" t="s">
        <v>138</v>
      </c>
      <c r="D28" s="98">
        <v>2057400</v>
      </c>
      <c r="E28" s="121">
        <v>1116679.8600000001</v>
      </c>
      <c r="F28" s="122">
        <f t="shared" si="0"/>
        <v>940720.1399999999</v>
      </c>
    </row>
    <row r="29" spans="1:6" x14ac:dyDescent="0.2">
      <c r="A29" s="95" t="s">
        <v>139</v>
      </c>
      <c r="B29" s="120" t="s">
        <v>115</v>
      </c>
      <c r="C29" s="97" t="s">
        <v>140</v>
      </c>
      <c r="D29" s="98">
        <v>1598000</v>
      </c>
      <c r="E29" s="121">
        <v>862691.79</v>
      </c>
      <c r="F29" s="122">
        <f t="shared" si="0"/>
        <v>735308.21</v>
      </c>
    </row>
    <row r="30" spans="1:6" x14ac:dyDescent="0.2">
      <c r="A30" s="95" t="s">
        <v>358</v>
      </c>
      <c r="B30" s="120" t="s">
        <v>115</v>
      </c>
      <c r="C30" s="97" t="s">
        <v>359</v>
      </c>
      <c r="D30" s="98">
        <v>459400</v>
      </c>
      <c r="E30" s="121">
        <v>253988.07</v>
      </c>
      <c r="F30" s="122">
        <f t="shared" si="0"/>
        <v>205411.93</v>
      </c>
    </row>
    <row r="31" spans="1:6" x14ac:dyDescent="0.2">
      <c r="A31" s="95" t="s">
        <v>141</v>
      </c>
      <c r="B31" s="120" t="s">
        <v>115</v>
      </c>
      <c r="C31" s="97" t="s">
        <v>142</v>
      </c>
      <c r="D31" s="98">
        <v>54100</v>
      </c>
      <c r="E31" s="121">
        <v>1432</v>
      </c>
      <c r="F31" s="122">
        <f t="shared" si="0"/>
        <v>52668</v>
      </c>
    </row>
    <row r="32" spans="1:6" x14ac:dyDescent="0.2">
      <c r="A32" s="95" t="s">
        <v>143</v>
      </c>
      <c r="B32" s="120" t="s">
        <v>115</v>
      </c>
      <c r="C32" s="97" t="s">
        <v>144</v>
      </c>
      <c r="D32" s="98">
        <v>3100</v>
      </c>
      <c r="E32" s="121">
        <v>1432</v>
      </c>
      <c r="F32" s="122">
        <f t="shared" si="0"/>
        <v>1668</v>
      </c>
    </row>
    <row r="33" spans="1:6" x14ac:dyDescent="0.2">
      <c r="A33" s="95" t="s">
        <v>145</v>
      </c>
      <c r="B33" s="120" t="s">
        <v>115</v>
      </c>
      <c r="C33" s="97" t="s">
        <v>487</v>
      </c>
      <c r="D33" s="98">
        <v>51000</v>
      </c>
      <c r="E33" s="121" t="s">
        <v>39</v>
      </c>
      <c r="F33" s="122">
        <f t="shared" si="0"/>
        <v>51000</v>
      </c>
    </row>
    <row r="34" spans="1:6" ht="90" x14ac:dyDescent="0.2">
      <c r="A34" s="147" t="s">
        <v>146</v>
      </c>
      <c r="B34" s="120" t="s">
        <v>115</v>
      </c>
      <c r="C34" s="97" t="s">
        <v>147</v>
      </c>
      <c r="D34" s="98">
        <v>50000</v>
      </c>
      <c r="E34" s="121" t="s">
        <v>39</v>
      </c>
      <c r="F34" s="122">
        <f t="shared" si="0"/>
        <v>50000</v>
      </c>
    </row>
    <row r="35" spans="1:6" ht="22.5" x14ac:dyDescent="0.2">
      <c r="A35" s="95" t="s">
        <v>137</v>
      </c>
      <c r="B35" s="120" t="s">
        <v>115</v>
      </c>
      <c r="C35" s="97" t="s">
        <v>148</v>
      </c>
      <c r="D35" s="98">
        <v>50000</v>
      </c>
      <c r="E35" s="121" t="s">
        <v>39</v>
      </c>
      <c r="F35" s="122">
        <f t="shared" si="0"/>
        <v>50000</v>
      </c>
    </row>
    <row r="36" spans="1:6" x14ac:dyDescent="0.2">
      <c r="A36" s="95" t="s">
        <v>139</v>
      </c>
      <c r="B36" s="120" t="s">
        <v>115</v>
      </c>
      <c r="C36" s="97" t="s">
        <v>149</v>
      </c>
      <c r="D36" s="98">
        <v>50000</v>
      </c>
      <c r="E36" s="121" t="s">
        <v>39</v>
      </c>
      <c r="F36" s="122">
        <f t="shared" si="0"/>
        <v>50000</v>
      </c>
    </row>
    <row r="37" spans="1:6" ht="90" x14ac:dyDescent="0.2">
      <c r="A37" s="147" t="s">
        <v>372</v>
      </c>
      <c r="B37" s="120" t="s">
        <v>115</v>
      </c>
      <c r="C37" s="97" t="s">
        <v>373</v>
      </c>
      <c r="D37" s="98">
        <v>2700</v>
      </c>
      <c r="E37" s="121">
        <v>2700</v>
      </c>
      <c r="F37" s="122" t="str">
        <f t="shared" si="0"/>
        <v>-</v>
      </c>
    </row>
    <row r="38" spans="1:6" x14ac:dyDescent="0.2">
      <c r="A38" s="95" t="s">
        <v>152</v>
      </c>
      <c r="B38" s="120" t="s">
        <v>115</v>
      </c>
      <c r="C38" s="97" t="s">
        <v>374</v>
      </c>
      <c r="D38" s="98">
        <v>2700</v>
      </c>
      <c r="E38" s="121">
        <v>2700</v>
      </c>
      <c r="F38" s="122" t="str">
        <f t="shared" si="0"/>
        <v>-</v>
      </c>
    </row>
    <row r="39" spans="1:6" x14ac:dyDescent="0.2">
      <c r="A39" s="95" t="s">
        <v>104</v>
      </c>
      <c r="B39" s="120" t="s">
        <v>115</v>
      </c>
      <c r="C39" s="97" t="s">
        <v>375</v>
      </c>
      <c r="D39" s="98">
        <v>2700</v>
      </c>
      <c r="E39" s="121">
        <v>2700</v>
      </c>
      <c r="F39" s="122" t="str">
        <f t="shared" si="0"/>
        <v>-</v>
      </c>
    </row>
    <row r="40" spans="1:6" ht="101.25" x14ac:dyDescent="0.2">
      <c r="A40" s="147" t="s">
        <v>150</v>
      </c>
      <c r="B40" s="120" t="s">
        <v>115</v>
      </c>
      <c r="C40" s="97" t="s">
        <v>151</v>
      </c>
      <c r="D40" s="98">
        <v>4200</v>
      </c>
      <c r="E40" s="121">
        <v>4200</v>
      </c>
      <c r="F40" s="122" t="str">
        <f t="shared" si="0"/>
        <v>-</v>
      </c>
    </row>
    <row r="41" spans="1:6" x14ac:dyDescent="0.2">
      <c r="A41" s="95" t="s">
        <v>152</v>
      </c>
      <c r="B41" s="120" t="s">
        <v>115</v>
      </c>
      <c r="C41" s="97" t="s">
        <v>153</v>
      </c>
      <c r="D41" s="98">
        <v>4200</v>
      </c>
      <c r="E41" s="121">
        <v>4200</v>
      </c>
      <c r="F41" s="122" t="str">
        <f t="shared" si="0"/>
        <v>-</v>
      </c>
    </row>
    <row r="42" spans="1:6" x14ac:dyDescent="0.2">
      <c r="A42" s="95" t="s">
        <v>104</v>
      </c>
      <c r="B42" s="120" t="s">
        <v>115</v>
      </c>
      <c r="C42" s="97" t="s">
        <v>154</v>
      </c>
      <c r="D42" s="98">
        <v>4200</v>
      </c>
      <c r="E42" s="121">
        <v>4200</v>
      </c>
      <c r="F42" s="122" t="str">
        <f t="shared" si="0"/>
        <v>-</v>
      </c>
    </row>
    <row r="43" spans="1:6" ht="101.25" x14ac:dyDescent="0.2">
      <c r="A43" s="147" t="s">
        <v>155</v>
      </c>
      <c r="B43" s="120" t="s">
        <v>115</v>
      </c>
      <c r="C43" s="97" t="s">
        <v>156</v>
      </c>
      <c r="D43" s="98">
        <v>143600</v>
      </c>
      <c r="E43" s="121">
        <v>143600</v>
      </c>
      <c r="F43" s="122" t="str">
        <f t="shared" si="0"/>
        <v>-</v>
      </c>
    </row>
    <row r="44" spans="1:6" x14ac:dyDescent="0.2">
      <c r="A44" s="95" t="s">
        <v>152</v>
      </c>
      <c r="B44" s="120" t="s">
        <v>115</v>
      </c>
      <c r="C44" s="97" t="s">
        <v>157</v>
      </c>
      <c r="D44" s="98">
        <v>143600</v>
      </c>
      <c r="E44" s="121">
        <v>143600</v>
      </c>
      <c r="F44" s="122" t="str">
        <f t="shared" si="0"/>
        <v>-</v>
      </c>
    </row>
    <row r="45" spans="1:6" x14ac:dyDescent="0.2">
      <c r="A45" s="95" t="s">
        <v>104</v>
      </c>
      <c r="B45" s="120" t="s">
        <v>115</v>
      </c>
      <c r="C45" s="97" t="s">
        <v>158</v>
      </c>
      <c r="D45" s="98">
        <v>143600</v>
      </c>
      <c r="E45" s="121">
        <v>143600</v>
      </c>
      <c r="F45" s="122" t="str">
        <f t="shared" si="0"/>
        <v>-</v>
      </c>
    </row>
    <row r="46" spans="1:6" ht="101.25" x14ac:dyDescent="0.2">
      <c r="A46" s="147" t="s">
        <v>395</v>
      </c>
      <c r="B46" s="120" t="s">
        <v>115</v>
      </c>
      <c r="C46" s="97" t="s">
        <v>396</v>
      </c>
      <c r="D46" s="98">
        <v>153600</v>
      </c>
      <c r="E46" s="121">
        <v>153531.53</v>
      </c>
      <c r="F46" s="122">
        <f t="shared" si="0"/>
        <v>68.470000000001164</v>
      </c>
    </row>
    <row r="47" spans="1:6" ht="14.25" customHeight="1" x14ac:dyDescent="0.2">
      <c r="A47" s="95" t="s">
        <v>152</v>
      </c>
      <c r="B47" s="120" t="s">
        <v>115</v>
      </c>
      <c r="C47" s="97" t="s">
        <v>397</v>
      </c>
      <c r="D47" s="98">
        <v>153600</v>
      </c>
      <c r="E47" s="121">
        <v>153531.53</v>
      </c>
      <c r="F47" s="122">
        <f t="shared" si="0"/>
        <v>68.470000000001164</v>
      </c>
    </row>
    <row r="48" spans="1:6" ht="12.75" customHeight="1" x14ac:dyDescent="0.2">
      <c r="A48" s="95" t="s">
        <v>104</v>
      </c>
      <c r="B48" s="120" t="s">
        <v>115</v>
      </c>
      <c r="C48" s="97" t="s">
        <v>398</v>
      </c>
      <c r="D48" s="98">
        <v>153600</v>
      </c>
      <c r="E48" s="121">
        <v>153531.53</v>
      </c>
      <c r="F48" s="122">
        <f t="shared" si="0"/>
        <v>68.470000000001164</v>
      </c>
    </row>
    <row r="49" spans="1:6" ht="35.25" customHeight="1" x14ac:dyDescent="0.2">
      <c r="A49" s="95" t="s">
        <v>159</v>
      </c>
      <c r="B49" s="120" t="s">
        <v>115</v>
      </c>
      <c r="C49" s="97" t="s">
        <v>160</v>
      </c>
      <c r="D49" s="98">
        <v>341700</v>
      </c>
      <c r="E49" s="121">
        <v>231196</v>
      </c>
      <c r="F49" s="122">
        <f t="shared" si="0"/>
        <v>110504</v>
      </c>
    </row>
    <row r="50" spans="1:6" ht="78.75" x14ac:dyDescent="0.2">
      <c r="A50" s="147" t="s">
        <v>161</v>
      </c>
      <c r="B50" s="120" t="s">
        <v>115</v>
      </c>
      <c r="C50" s="97" t="s">
        <v>162</v>
      </c>
      <c r="D50" s="98">
        <v>341700</v>
      </c>
      <c r="E50" s="121">
        <v>231196</v>
      </c>
      <c r="F50" s="122">
        <f t="shared" si="0"/>
        <v>110504</v>
      </c>
    </row>
    <row r="51" spans="1:6" ht="22.5" x14ac:dyDescent="0.2">
      <c r="A51" s="95" t="s">
        <v>137</v>
      </c>
      <c r="B51" s="120" t="s">
        <v>115</v>
      </c>
      <c r="C51" s="97" t="s">
        <v>163</v>
      </c>
      <c r="D51" s="98">
        <v>341700</v>
      </c>
      <c r="E51" s="121">
        <v>231196</v>
      </c>
      <c r="F51" s="122">
        <f t="shared" si="0"/>
        <v>110504</v>
      </c>
    </row>
    <row r="52" spans="1:6" x14ac:dyDescent="0.2">
      <c r="A52" s="95" t="s">
        <v>139</v>
      </c>
      <c r="B52" s="120" t="s">
        <v>115</v>
      </c>
      <c r="C52" s="97" t="s">
        <v>164</v>
      </c>
      <c r="D52" s="98">
        <v>341700</v>
      </c>
      <c r="E52" s="121">
        <v>231196</v>
      </c>
      <c r="F52" s="122">
        <f t="shared" si="0"/>
        <v>110504</v>
      </c>
    </row>
    <row r="53" spans="1:6" ht="22.5" x14ac:dyDescent="0.2">
      <c r="A53" s="95" t="s">
        <v>165</v>
      </c>
      <c r="B53" s="120" t="s">
        <v>115</v>
      </c>
      <c r="C53" s="97" t="s">
        <v>166</v>
      </c>
      <c r="D53" s="98">
        <v>200</v>
      </c>
      <c r="E53" s="121">
        <v>200</v>
      </c>
      <c r="F53" s="122" t="str">
        <f t="shared" si="0"/>
        <v>-</v>
      </c>
    </row>
    <row r="54" spans="1:6" ht="20.25" customHeight="1" x14ac:dyDescent="0.2">
      <c r="A54" s="95" t="s">
        <v>167</v>
      </c>
      <c r="B54" s="120" t="s">
        <v>115</v>
      </c>
      <c r="C54" s="97" t="s">
        <v>168</v>
      </c>
      <c r="D54" s="98">
        <v>200</v>
      </c>
      <c r="E54" s="121">
        <v>200</v>
      </c>
      <c r="F54" s="122" t="str">
        <f t="shared" si="0"/>
        <v>-</v>
      </c>
    </row>
    <row r="55" spans="1:6" ht="86.25" customHeight="1" x14ac:dyDescent="0.2">
      <c r="A55" s="147" t="s">
        <v>169</v>
      </c>
      <c r="B55" s="120" t="s">
        <v>115</v>
      </c>
      <c r="C55" s="97" t="s">
        <v>170</v>
      </c>
      <c r="D55" s="98">
        <v>200</v>
      </c>
      <c r="E55" s="121">
        <v>200</v>
      </c>
      <c r="F55" s="122" t="str">
        <f t="shared" si="0"/>
        <v>-</v>
      </c>
    </row>
    <row r="56" spans="1:6" ht="22.5" x14ac:dyDescent="0.2">
      <c r="A56" s="95" t="s">
        <v>137</v>
      </c>
      <c r="B56" s="120" t="s">
        <v>115</v>
      </c>
      <c r="C56" s="97" t="s">
        <v>171</v>
      </c>
      <c r="D56" s="98">
        <v>200</v>
      </c>
      <c r="E56" s="121">
        <v>200</v>
      </c>
      <c r="F56" s="122" t="str">
        <f t="shared" si="0"/>
        <v>-</v>
      </c>
    </row>
    <row r="57" spans="1:6" x14ac:dyDescent="0.2">
      <c r="A57" s="95" t="s">
        <v>139</v>
      </c>
      <c r="B57" s="120" t="s">
        <v>115</v>
      </c>
      <c r="C57" s="97" t="s">
        <v>172</v>
      </c>
      <c r="D57" s="98">
        <v>200</v>
      </c>
      <c r="E57" s="121">
        <v>200</v>
      </c>
      <c r="F57" s="122" t="str">
        <f t="shared" si="0"/>
        <v>-</v>
      </c>
    </row>
    <row r="58" spans="1:6" x14ac:dyDescent="0.2">
      <c r="A58" s="95" t="s">
        <v>173</v>
      </c>
      <c r="B58" s="120" t="s">
        <v>115</v>
      </c>
      <c r="C58" s="97" t="s">
        <v>174</v>
      </c>
      <c r="D58" s="98">
        <v>703300</v>
      </c>
      <c r="E58" s="121">
        <v>481222.27</v>
      </c>
      <c r="F58" s="122">
        <f t="shared" si="0"/>
        <v>222077.72999999998</v>
      </c>
    </row>
    <row r="59" spans="1:6" ht="22.5" x14ac:dyDescent="0.2">
      <c r="A59" s="95" t="s">
        <v>403</v>
      </c>
      <c r="B59" s="120" t="s">
        <v>115</v>
      </c>
      <c r="C59" s="97" t="s">
        <v>175</v>
      </c>
      <c r="D59" s="98">
        <v>451100</v>
      </c>
      <c r="E59" s="121">
        <v>375253.9</v>
      </c>
      <c r="F59" s="122">
        <f t="shared" si="0"/>
        <v>75846.099999999977</v>
      </c>
    </row>
    <row r="60" spans="1:6" ht="33" customHeight="1" x14ac:dyDescent="0.2">
      <c r="A60" s="95" t="s">
        <v>159</v>
      </c>
      <c r="B60" s="120" t="s">
        <v>115</v>
      </c>
      <c r="C60" s="97" t="s">
        <v>176</v>
      </c>
      <c r="D60" s="98">
        <v>451100</v>
      </c>
      <c r="E60" s="121">
        <v>375253.9</v>
      </c>
      <c r="F60" s="122">
        <f t="shared" si="0"/>
        <v>75846.099999999977</v>
      </c>
    </row>
    <row r="61" spans="1:6" ht="78.75" x14ac:dyDescent="0.2">
      <c r="A61" s="147" t="s">
        <v>161</v>
      </c>
      <c r="B61" s="120" t="s">
        <v>115</v>
      </c>
      <c r="C61" s="97" t="s">
        <v>177</v>
      </c>
      <c r="D61" s="98">
        <v>451100</v>
      </c>
      <c r="E61" s="121">
        <v>375253.9</v>
      </c>
      <c r="F61" s="122">
        <f t="shared" si="0"/>
        <v>75846.099999999977</v>
      </c>
    </row>
    <row r="62" spans="1:6" ht="22.5" x14ac:dyDescent="0.2">
      <c r="A62" s="95" t="s">
        <v>137</v>
      </c>
      <c r="B62" s="120" t="s">
        <v>115</v>
      </c>
      <c r="C62" s="97" t="s">
        <v>178</v>
      </c>
      <c r="D62" s="98">
        <v>371100</v>
      </c>
      <c r="E62" s="121">
        <v>295253.90000000002</v>
      </c>
      <c r="F62" s="122">
        <f t="shared" si="0"/>
        <v>75846.099999999977</v>
      </c>
    </row>
    <row r="63" spans="1:6" x14ac:dyDescent="0.2">
      <c r="A63" s="95" t="s">
        <v>139</v>
      </c>
      <c r="B63" s="120" t="s">
        <v>115</v>
      </c>
      <c r="C63" s="97" t="s">
        <v>179</v>
      </c>
      <c r="D63" s="98">
        <v>371100</v>
      </c>
      <c r="E63" s="121">
        <v>295253.90000000002</v>
      </c>
      <c r="F63" s="122">
        <f t="shared" si="0"/>
        <v>75846.099999999977</v>
      </c>
    </row>
    <row r="64" spans="1:6" x14ac:dyDescent="0.2">
      <c r="A64" s="95" t="s">
        <v>141</v>
      </c>
      <c r="B64" s="120" t="s">
        <v>115</v>
      </c>
      <c r="C64" s="97" t="s">
        <v>180</v>
      </c>
      <c r="D64" s="98">
        <v>80000</v>
      </c>
      <c r="E64" s="121">
        <v>80000</v>
      </c>
      <c r="F64" s="122" t="str">
        <f t="shared" si="0"/>
        <v>-</v>
      </c>
    </row>
    <row r="65" spans="1:6" x14ac:dyDescent="0.2">
      <c r="A65" s="95" t="s">
        <v>145</v>
      </c>
      <c r="B65" s="120" t="s">
        <v>115</v>
      </c>
      <c r="C65" s="97" t="s">
        <v>181</v>
      </c>
      <c r="D65" s="98">
        <v>80000</v>
      </c>
      <c r="E65" s="121">
        <v>80000</v>
      </c>
      <c r="F65" s="122" t="str">
        <f t="shared" si="0"/>
        <v>-</v>
      </c>
    </row>
    <row r="66" spans="1:6" ht="22.5" x14ac:dyDescent="0.2">
      <c r="A66" s="95" t="s">
        <v>165</v>
      </c>
      <c r="B66" s="120" t="s">
        <v>115</v>
      </c>
      <c r="C66" s="97" t="s">
        <v>182</v>
      </c>
      <c r="D66" s="98">
        <v>252200</v>
      </c>
      <c r="E66" s="121">
        <v>105968.37</v>
      </c>
      <c r="F66" s="122">
        <f t="shared" si="0"/>
        <v>146231.63</v>
      </c>
    </row>
    <row r="67" spans="1:6" ht="33.75" x14ac:dyDescent="0.2">
      <c r="A67" s="95" t="s">
        <v>167</v>
      </c>
      <c r="B67" s="120" t="s">
        <v>115</v>
      </c>
      <c r="C67" s="97" t="s">
        <v>183</v>
      </c>
      <c r="D67" s="98">
        <v>252200</v>
      </c>
      <c r="E67" s="121">
        <v>105968.37</v>
      </c>
      <c r="F67" s="122">
        <f t="shared" si="0"/>
        <v>146231.63</v>
      </c>
    </row>
    <row r="68" spans="1:6" ht="56.25" x14ac:dyDescent="0.2">
      <c r="A68" s="95" t="s">
        <v>184</v>
      </c>
      <c r="B68" s="120" t="s">
        <v>115</v>
      </c>
      <c r="C68" s="97" t="s">
        <v>185</v>
      </c>
      <c r="D68" s="98">
        <v>252200</v>
      </c>
      <c r="E68" s="121">
        <v>105968.37</v>
      </c>
      <c r="F68" s="122">
        <f t="shared" si="0"/>
        <v>146231.63</v>
      </c>
    </row>
    <row r="69" spans="1:6" ht="22.5" x14ac:dyDescent="0.2">
      <c r="A69" s="95" t="s">
        <v>137</v>
      </c>
      <c r="B69" s="120" t="s">
        <v>115</v>
      </c>
      <c r="C69" s="97" t="s">
        <v>186</v>
      </c>
      <c r="D69" s="98">
        <v>252200</v>
      </c>
      <c r="E69" s="121">
        <v>105968.37</v>
      </c>
      <c r="F69" s="122">
        <f t="shared" si="0"/>
        <v>146231.63</v>
      </c>
    </row>
    <row r="70" spans="1:6" x14ac:dyDescent="0.2">
      <c r="A70" s="95" t="s">
        <v>139</v>
      </c>
      <c r="B70" s="120" t="s">
        <v>115</v>
      </c>
      <c r="C70" s="97" t="s">
        <v>187</v>
      </c>
      <c r="D70" s="98">
        <v>252200</v>
      </c>
      <c r="E70" s="121">
        <v>105968.37</v>
      </c>
      <c r="F70" s="122">
        <f t="shared" si="0"/>
        <v>146231.63</v>
      </c>
    </row>
    <row r="71" spans="1:6" ht="22.5" x14ac:dyDescent="0.2">
      <c r="A71" s="109" t="s">
        <v>188</v>
      </c>
      <c r="B71" s="110" t="s">
        <v>115</v>
      </c>
      <c r="C71" s="111" t="s">
        <v>189</v>
      </c>
      <c r="D71" s="112">
        <v>278000</v>
      </c>
      <c r="E71" s="113">
        <v>243556.44</v>
      </c>
      <c r="F71" s="114">
        <f t="shared" si="0"/>
        <v>34443.56</v>
      </c>
    </row>
    <row r="72" spans="1:6" x14ac:dyDescent="0.2">
      <c r="A72" s="95" t="s">
        <v>360</v>
      </c>
      <c r="B72" s="120" t="s">
        <v>115</v>
      </c>
      <c r="C72" s="97" t="s">
        <v>361</v>
      </c>
      <c r="D72" s="98">
        <v>127400</v>
      </c>
      <c r="E72" s="121">
        <v>103395.64</v>
      </c>
      <c r="F72" s="122">
        <f t="shared" si="0"/>
        <v>24004.36</v>
      </c>
    </row>
    <row r="73" spans="1:6" ht="56.25" x14ac:dyDescent="0.2">
      <c r="A73" s="95" t="s">
        <v>404</v>
      </c>
      <c r="B73" s="120" t="s">
        <v>115</v>
      </c>
      <c r="C73" s="97" t="s">
        <v>362</v>
      </c>
      <c r="D73" s="98">
        <v>127400</v>
      </c>
      <c r="E73" s="121">
        <v>103395.64</v>
      </c>
      <c r="F73" s="122">
        <f t="shared" si="0"/>
        <v>24004.36</v>
      </c>
    </row>
    <row r="74" spans="1:6" x14ac:dyDescent="0.2">
      <c r="A74" s="95" t="s">
        <v>425</v>
      </c>
      <c r="B74" s="120" t="s">
        <v>115</v>
      </c>
      <c r="C74" s="97" t="s">
        <v>426</v>
      </c>
      <c r="D74" s="98">
        <v>5600</v>
      </c>
      <c r="E74" s="121">
        <v>3500</v>
      </c>
      <c r="F74" s="122">
        <f t="shared" si="0"/>
        <v>2100</v>
      </c>
    </row>
    <row r="75" spans="1:6" ht="90" x14ac:dyDescent="0.2">
      <c r="A75" s="147" t="s">
        <v>427</v>
      </c>
      <c r="B75" s="120" t="s">
        <v>115</v>
      </c>
      <c r="C75" s="97" t="s">
        <v>428</v>
      </c>
      <c r="D75" s="98">
        <v>5600</v>
      </c>
      <c r="E75" s="121">
        <v>3500</v>
      </c>
      <c r="F75" s="122">
        <f t="shared" si="0"/>
        <v>2100</v>
      </c>
    </row>
    <row r="76" spans="1:6" ht="22.5" x14ac:dyDescent="0.2">
      <c r="A76" s="95" t="s">
        <v>137</v>
      </c>
      <c r="B76" s="120" t="s">
        <v>115</v>
      </c>
      <c r="C76" s="97" t="s">
        <v>429</v>
      </c>
      <c r="D76" s="98">
        <v>5600</v>
      </c>
      <c r="E76" s="121">
        <v>3500</v>
      </c>
      <c r="F76" s="122">
        <f t="shared" si="0"/>
        <v>2100</v>
      </c>
    </row>
    <row r="77" spans="1:6" x14ac:dyDescent="0.2">
      <c r="A77" s="95" t="s">
        <v>139</v>
      </c>
      <c r="B77" s="120" t="s">
        <v>115</v>
      </c>
      <c r="C77" s="97" t="s">
        <v>430</v>
      </c>
      <c r="D77" s="98">
        <v>5600</v>
      </c>
      <c r="E77" s="121">
        <v>3500</v>
      </c>
      <c r="F77" s="122">
        <f t="shared" si="0"/>
        <v>2100</v>
      </c>
    </row>
    <row r="78" spans="1:6" ht="22.5" x14ac:dyDescent="0.2">
      <c r="A78" s="95" t="s">
        <v>405</v>
      </c>
      <c r="B78" s="120" t="s">
        <v>115</v>
      </c>
      <c r="C78" s="97" t="s">
        <v>363</v>
      </c>
      <c r="D78" s="98">
        <v>118800</v>
      </c>
      <c r="E78" s="121">
        <v>99895.64</v>
      </c>
      <c r="F78" s="122">
        <f t="shared" si="0"/>
        <v>18904.36</v>
      </c>
    </row>
    <row r="79" spans="1:6" ht="101.25" x14ac:dyDescent="0.2">
      <c r="A79" s="147" t="s">
        <v>193</v>
      </c>
      <c r="B79" s="120" t="s">
        <v>115</v>
      </c>
      <c r="C79" s="97" t="s">
        <v>364</v>
      </c>
      <c r="D79" s="98">
        <v>118800</v>
      </c>
      <c r="E79" s="121">
        <v>99895.64</v>
      </c>
      <c r="F79" s="122">
        <f t="shared" ref="F79:F142" si="1">IF(OR(D79="-",IF(E79="-",0,E79)&gt;=IF(D79="-",0,D79)),"-",IF(D79="-",0,D79)-IF(E79="-",0,E79))</f>
        <v>18904.36</v>
      </c>
    </row>
    <row r="80" spans="1:6" ht="22.5" x14ac:dyDescent="0.2">
      <c r="A80" s="95" t="s">
        <v>137</v>
      </c>
      <c r="B80" s="120" t="s">
        <v>115</v>
      </c>
      <c r="C80" s="97" t="s">
        <v>365</v>
      </c>
      <c r="D80" s="98">
        <v>118800</v>
      </c>
      <c r="E80" s="121">
        <v>99895.64</v>
      </c>
      <c r="F80" s="122">
        <f t="shared" si="1"/>
        <v>18904.36</v>
      </c>
    </row>
    <row r="81" spans="1:6" x14ac:dyDescent="0.2">
      <c r="A81" s="95" t="s">
        <v>139</v>
      </c>
      <c r="B81" s="120" t="s">
        <v>115</v>
      </c>
      <c r="C81" s="97" t="s">
        <v>366</v>
      </c>
      <c r="D81" s="98">
        <v>118800</v>
      </c>
      <c r="E81" s="121">
        <v>99895.64</v>
      </c>
      <c r="F81" s="122">
        <f t="shared" si="1"/>
        <v>18904.36</v>
      </c>
    </row>
    <row r="82" spans="1:6" ht="14.25" customHeight="1" x14ac:dyDescent="0.2">
      <c r="A82" s="95" t="s">
        <v>431</v>
      </c>
      <c r="B82" s="120" t="s">
        <v>115</v>
      </c>
      <c r="C82" s="97" t="s">
        <v>432</v>
      </c>
      <c r="D82" s="98">
        <v>3000</v>
      </c>
      <c r="E82" s="121" t="s">
        <v>39</v>
      </c>
      <c r="F82" s="122">
        <f t="shared" si="1"/>
        <v>3000</v>
      </c>
    </row>
    <row r="83" spans="1:6" ht="90" x14ac:dyDescent="0.2">
      <c r="A83" s="147" t="s">
        <v>433</v>
      </c>
      <c r="B83" s="120" t="s">
        <v>115</v>
      </c>
      <c r="C83" s="97" t="s">
        <v>434</v>
      </c>
      <c r="D83" s="98">
        <v>3000</v>
      </c>
      <c r="E83" s="121" t="s">
        <v>39</v>
      </c>
      <c r="F83" s="122">
        <f t="shared" si="1"/>
        <v>3000</v>
      </c>
    </row>
    <row r="84" spans="1:6" ht="22.5" x14ac:dyDescent="0.2">
      <c r="A84" s="95" t="s">
        <v>137</v>
      </c>
      <c r="B84" s="120" t="s">
        <v>115</v>
      </c>
      <c r="C84" s="97" t="s">
        <v>435</v>
      </c>
      <c r="D84" s="98">
        <v>3000</v>
      </c>
      <c r="E84" s="121" t="s">
        <v>39</v>
      </c>
      <c r="F84" s="122">
        <f t="shared" si="1"/>
        <v>3000</v>
      </c>
    </row>
    <row r="85" spans="1:6" x14ac:dyDescent="0.2">
      <c r="A85" s="95" t="s">
        <v>139</v>
      </c>
      <c r="B85" s="120" t="s">
        <v>115</v>
      </c>
      <c r="C85" s="97" t="s">
        <v>436</v>
      </c>
      <c r="D85" s="98">
        <v>3000</v>
      </c>
      <c r="E85" s="121" t="s">
        <v>39</v>
      </c>
      <c r="F85" s="122">
        <f t="shared" si="1"/>
        <v>3000</v>
      </c>
    </row>
    <row r="86" spans="1:6" ht="22.5" x14ac:dyDescent="0.2">
      <c r="A86" s="95" t="s">
        <v>350</v>
      </c>
      <c r="B86" s="120" t="s">
        <v>115</v>
      </c>
      <c r="C86" s="97" t="s">
        <v>351</v>
      </c>
      <c r="D86" s="98">
        <v>150600</v>
      </c>
      <c r="E86" s="121">
        <v>140160.79999999999</v>
      </c>
      <c r="F86" s="122">
        <f t="shared" si="1"/>
        <v>10439.200000000012</v>
      </c>
    </row>
    <row r="87" spans="1:6" ht="33.75" x14ac:dyDescent="0.2">
      <c r="A87" s="95" t="s">
        <v>406</v>
      </c>
      <c r="B87" s="120" t="s">
        <v>115</v>
      </c>
      <c r="C87" s="97" t="s">
        <v>352</v>
      </c>
      <c r="D87" s="98">
        <v>150600</v>
      </c>
      <c r="E87" s="121">
        <v>140160.79999999999</v>
      </c>
      <c r="F87" s="122">
        <f t="shared" si="1"/>
        <v>10439.200000000012</v>
      </c>
    </row>
    <row r="88" spans="1:6" ht="22.5" x14ac:dyDescent="0.2">
      <c r="A88" s="95" t="s">
        <v>407</v>
      </c>
      <c r="B88" s="120" t="s">
        <v>115</v>
      </c>
      <c r="C88" s="97" t="s">
        <v>353</v>
      </c>
      <c r="D88" s="98">
        <v>150000</v>
      </c>
      <c r="E88" s="121">
        <v>140160.79999999999</v>
      </c>
      <c r="F88" s="122">
        <f t="shared" si="1"/>
        <v>9839.2000000000116</v>
      </c>
    </row>
    <row r="89" spans="1:6" ht="78.75" x14ac:dyDescent="0.2">
      <c r="A89" s="147" t="s">
        <v>190</v>
      </c>
      <c r="B89" s="120" t="s">
        <v>115</v>
      </c>
      <c r="C89" s="97" t="s">
        <v>354</v>
      </c>
      <c r="D89" s="98">
        <v>150000</v>
      </c>
      <c r="E89" s="121">
        <v>140160.79999999999</v>
      </c>
      <c r="F89" s="122">
        <f t="shared" si="1"/>
        <v>9839.2000000000116</v>
      </c>
    </row>
    <row r="90" spans="1:6" ht="22.5" x14ac:dyDescent="0.2">
      <c r="A90" s="95" t="s">
        <v>191</v>
      </c>
      <c r="B90" s="120" t="s">
        <v>115</v>
      </c>
      <c r="C90" s="97" t="s">
        <v>355</v>
      </c>
      <c r="D90" s="98">
        <v>150000</v>
      </c>
      <c r="E90" s="121">
        <v>140160.79999999999</v>
      </c>
      <c r="F90" s="122">
        <f t="shared" si="1"/>
        <v>9839.2000000000116</v>
      </c>
    </row>
    <row r="91" spans="1:6" x14ac:dyDescent="0.2">
      <c r="A91" s="95" t="s">
        <v>192</v>
      </c>
      <c r="B91" s="120" t="s">
        <v>115</v>
      </c>
      <c r="C91" s="97" t="s">
        <v>356</v>
      </c>
      <c r="D91" s="98">
        <v>150000</v>
      </c>
      <c r="E91" s="121">
        <v>140160.79999999999</v>
      </c>
      <c r="F91" s="122">
        <f t="shared" si="1"/>
        <v>9839.2000000000116</v>
      </c>
    </row>
    <row r="92" spans="1:6" ht="22.5" x14ac:dyDescent="0.2">
      <c r="A92" s="95" t="s">
        <v>437</v>
      </c>
      <c r="B92" s="120" t="s">
        <v>115</v>
      </c>
      <c r="C92" s="97" t="s">
        <v>438</v>
      </c>
      <c r="D92" s="98">
        <v>200</v>
      </c>
      <c r="E92" s="121" t="s">
        <v>39</v>
      </c>
      <c r="F92" s="122">
        <f t="shared" si="1"/>
        <v>200</v>
      </c>
    </row>
    <row r="93" spans="1:6" ht="101.25" x14ac:dyDescent="0.2">
      <c r="A93" s="147" t="s">
        <v>439</v>
      </c>
      <c r="B93" s="120" t="s">
        <v>115</v>
      </c>
      <c r="C93" s="97" t="s">
        <v>440</v>
      </c>
      <c r="D93" s="98">
        <v>200</v>
      </c>
      <c r="E93" s="121" t="s">
        <v>39</v>
      </c>
      <c r="F93" s="122">
        <f t="shared" si="1"/>
        <v>200</v>
      </c>
    </row>
    <row r="94" spans="1:6" ht="22.5" x14ac:dyDescent="0.2">
      <c r="A94" s="95" t="s">
        <v>137</v>
      </c>
      <c r="B94" s="120" t="s">
        <v>115</v>
      </c>
      <c r="C94" s="97" t="s">
        <v>441</v>
      </c>
      <c r="D94" s="98">
        <v>200</v>
      </c>
      <c r="E94" s="121" t="s">
        <v>39</v>
      </c>
      <c r="F94" s="122">
        <f t="shared" si="1"/>
        <v>200</v>
      </c>
    </row>
    <row r="95" spans="1:6" x14ac:dyDescent="0.2">
      <c r="A95" s="95" t="s">
        <v>139</v>
      </c>
      <c r="B95" s="120" t="s">
        <v>115</v>
      </c>
      <c r="C95" s="97" t="s">
        <v>442</v>
      </c>
      <c r="D95" s="98">
        <v>200</v>
      </c>
      <c r="E95" s="121" t="s">
        <v>39</v>
      </c>
      <c r="F95" s="122">
        <f t="shared" si="1"/>
        <v>200</v>
      </c>
    </row>
    <row r="96" spans="1:6" x14ac:dyDescent="0.2">
      <c r="A96" s="95" t="s">
        <v>443</v>
      </c>
      <c r="B96" s="120" t="s">
        <v>115</v>
      </c>
      <c r="C96" s="97" t="s">
        <v>444</v>
      </c>
      <c r="D96" s="98">
        <v>200</v>
      </c>
      <c r="E96" s="121" t="s">
        <v>39</v>
      </c>
      <c r="F96" s="122">
        <f t="shared" si="1"/>
        <v>200</v>
      </c>
    </row>
    <row r="97" spans="1:6" ht="90" x14ac:dyDescent="0.2">
      <c r="A97" s="147" t="s">
        <v>445</v>
      </c>
      <c r="B97" s="120" t="s">
        <v>115</v>
      </c>
      <c r="C97" s="97" t="s">
        <v>446</v>
      </c>
      <c r="D97" s="98">
        <v>200</v>
      </c>
      <c r="E97" s="121" t="s">
        <v>39</v>
      </c>
      <c r="F97" s="122">
        <f t="shared" si="1"/>
        <v>200</v>
      </c>
    </row>
    <row r="98" spans="1:6" ht="22.5" x14ac:dyDescent="0.2">
      <c r="A98" s="95" t="s">
        <v>137</v>
      </c>
      <c r="B98" s="120" t="s">
        <v>115</v>
      </c>
      <c r="C98" s="97" t="s">
        <v>447</v>
      </c>
      <c r="D98" s="98">
        <v>200</v>
      </c>
      <c r="E98" s="121" t="s">
        <v>39</v>
      </c>
      <c r="F98" s="122">
        <f t="shared" si="1"/>
        <v>200</v>
      </c>
    </row>
    <row r="99" spans="1:6" x14ac:dyDescent="0.2">
      <c r="A99" s="95" t="s">
        <v>139</v>
      </c>
      <c r="B99" s="120" t="s">
        <v>115</v>
      </c>
      <c r="C99" s="97" t="s">
        <v>448</v>
      </c>
      <c r="D99" s="98">
        <v>200</v>
      </c>
      <c r="E99" s="121" t="s">
        <v>39</v>
      </c>
      <c r="F99" s="122">
        <f t="shared" si="1"/>
        <v>200</v>
      </c>
    </row>
    <row r="100" spans="1:6" ht="33.75" x14ac:dyDescent="0.2">
      <c r="A100" s="95" t="s">
        <v>449</v>
      </c>
      <c r="B100" s="120" t="s">
        <v>115</v>
      </c>
      <c r="C100" s="97" t="s">
        <v>450</v>
      </c>
      <c r="D100" s="98">
        <v>200</v>
      </c>
      <c r="E100" s="121" t="s">
        <v>39</v>
      </c>
      <c r="F100" s="122">
        <f t="shared" si="1"/>
        <v>200</v>
      </c>
    </row>
    <row r="101" spans="1:6" ht="112.5" x14ac:dyDescent="0.2">
      <c r="A101" s="147" t="s">
        <v>451</v>
      </c>
      <c r="B101" s="120" t="s">
        <v>115</v>
      </c>
      <c r="C101" s="97" t="s">
        <v>452</v>
      </c>
      <c r="D101" s="98">
        <v>200</v>
      </c>
      <c r="E101" s="121" t="s">
        <v>39</v>
      </c>
      <c r="F101" s="122">
        <f t="shared" si="1"/>
        <v>200</v>
      </c>
    </row>
    <row r="102" spans="1:6" ht="22.5" x14ac:dyDescent="0.2">
      <c r="A102" s="95" t="s">
        <v>137</v>
      </c>
      <c r="B102" s="120" t="s">
        <v>115</v>
      </c>
      <c r="C102" s="97" t="s">
        <v>453</v>
      </c>
      <c r="D102" s="98">
        <v>200</v>
      </c>
      <c r="E102" s="121" t="s">
        <v>39</v>
      </c>
      <c r="F102" s="122">
        <f t="shared" si="1"/>
        <v>200</v>
      </c>
    </row>
    <row r="103" spans="1:6" x14ac:dyDescent="0.2">
      <c r="A103" s="95" t="s">
        <v>139</v>
      </c>
      <c r="B103" s="120" t="s">
        <v>115</v>
      </c>
      <c r="C103" s="97" t="s">
        <v>454</v>
      </c>
      <c r="D103" s="98">
        <v>200</v>
      </c>
      <c r="E103" s="121" t="s">
        <v>39</v>
      </c>
      <c r="F103" s="122">
        <f t="shared" si="1"/>
        <v>200</v>
      </c>
    </row>
    <row r="104" spans="1:6" x14ac:dyDescent="0.2">
      <c r="A104" s="109" t="s">
        <v>339</v>
      </c>
      <c r="B104" s="110" t="s">
        <v>115</v>
      </c>
      <c r="C104" s="111" t="s">
        <v>340</v>
      </c>
      <c r="D104" s="112">
        <v>6959300</v>
      </c>
      <c r="E104" s="113">
        <v>3683763.1</v>
      </c>
      <c r="F104" s="114">
        <f t="shared" si="1"/>
        <v>3275536.9</v>
      </c>
    </row>
    <row r="105" spans="1:6" x14ac:dyDescent="0.2">
      <c r="A105" s="95" t="s">
        <v>520</v>
      </c>
      <c r="B105" s="120" t="s">
        <v>115</v>
      </c>
      <c r="C105" s="97" t="s">
        <v>521</v>
      </c>
      <c r="D105" s="98">
        <v>334300</v>
      </c>
      <c r="E105" s="121">
        <v>2394.65</v>
      </c>
      <c r="F105" s="122">
        <f t="shared" si="1"/>
        <v>331905.34999999998</v>
      </c>
    </row>
    <row r="106" spans="1:6" ht="45" x14ac:dyDescent="0.2">
      <c r="A106" s="95" t="s">
        <v>408</v>
      </c>
      <c r="B106" s="120" t="s">
        <v>115</v>
      </c>
      <c r="C106" s="97" t="s">
        <v>522</v>
      </c>
      <c r="D106" s="98">
        <v>334300</v>
      </c>
      <c r="E106" s="121">
        <v>2394.65</v>
      </c>
      <c r="F106" s="122">
        <f t="shared" si="1"/>
        <v>331905.34999999998</v>
      </c>
    </row>
    <row r="107" spans="1:6" ht="22.5" x14ac:dyDescent="0.2">
      <c r="A107" s="95" t="s">
        <v>199</v>
      </c>
      <c r="B107" s="120" t="s">
        <v>115</v>
      </c>
      <c r="C107" s="97" t="s">
        <v>523</v>
      </c>
      <c r="D107" s="98">
        <v>334300</v>
      </c>
      <c r="E107" s="121">
        <v>2394.65</v>
      </c>
      <c r="F107" s="122">
        <f t="shared" si="1"/>
        <v>331905.34999999998</v>
      </c>
    </row>
    <row r="108" spans="1:6" ht="90" customHeight="1" x14ac:dyDescent="0.2">
      <c r="A108" s="147" t="s">
        <v>524</v>
      </c>
      <c r="B108" s="120" t="s">
        <v>115</v>
      </c>
      <c r="C108" s="97" t="s">
        <v>525</v>
      </c>
      <c r="D108" s="98">
        <v>334300</v>
      </c>
      <c r="E108" s="121">
        <v>2394.65</v>
      </c>
      <c r="F108" s="122">
        <f t="shared" si="1"/>
        <v>331905.34999999998</v>
      </c>
    </row>
    <row r="109" spans="1:6" x14ac:dyDescent="0.2">
      <c r="A109" s="95" t="s">
        <v>141</v>
      </c>
      <c r="B109" s="120" t="s">
        <v>115</v>
      </c>
      <c r="C109" s="97" t="s">
        <v>526</v>
      </c>
      <c r="D109" s="98">
        <v>334300</v>
      </c>
      <c r="E109" s="121">
        <v>2394.65</v>
      </c>
      <c r="F109" s="122">
        <f t="shared" si="1"/>
        <v>331905.34999999998</v>
      </c>
    </row>
    <row r="110" spans="1:6" ht="45" x14ac:dyDescent="0.2">
      <c r="A110" s="95" t="s">
        <v>208</v>
      </c>
      <c r="B110" s="120" t="s">
        <v>115</v>
      </c>
      <c r="C110" s="97" t="s">
        <v>527</v>
      </c>
      <c r="D110" s="98">
        <v>334300</v>
      </c>
      <c r="E110" s="121">
        <v>2394.65</v>
      </c>
      <c r="F110" s="122">
        <f t="shared" si="1"/>
        <v>331905.34999999998</v>
      </c>
    </row>
    <row r="111" spans="1:6" x14ac:dyDescent="0.2">
      <c r="A111" s="95" t="s">
        <v>341</v>
      </c>
      <c r="B111" s="120" t="s">
        <v>115</v>
      </c>
      <c r="C111" s="97" t="s">
        <v>342</v>
      </c>
      <c r="D111" s="98">
        <v>6625000</v>
      </c>
      <c r="E111" s="121">
        <v>3681368.45</v>
      </c>
      <c r="F111" s="122">
        <f t="shared" si="1"/>
        <v>2943631.55</v>
      </c>
    </row>
    <row r="112" spans="1:6" ht="22.5" x14ac:dyDescent="0.2">
      <c r="A112" s="95" t="s">
        <v>165</v>
      </c>
      <c r="B112" s="120" t="s">
        <v>115</v>
      </c>
      <c r="C112" s="97" t="s">
        <v>343</v>
      </c>
      <c r="D112" s="98">
        <v>6625000</v>
      </c>
      <c r="E112" s="121">
        <v>3681368.45</v>
      </c>
      <c r="F112" s="122">
        <f t="shared" si="1"/>
        <v>2943631.55</v>
      </c>
    </row>
    <row r="113" spans="1:6" ht="33.75" x14ac:dyDescent="0.2">
      <c r="A113" s="95" t="s">
        <v>167</v>
      </c>
      <c r="B113" s="120" t="s">
        <v>115</v>
      </c>
      <c r="C113" s="97" t="s">
        <v>344</v>
      </c>
      <c r="D113" s="98">
        <v>6625000</v>
      </c>
      <c r="E113" s="121">
        <v>3681368.45</v>
      </c>
      <c r="F113" s="122">
        <f t="shared" si="1"/>
        <v>2943631.55</v>
      </c>
    </row>
    <row r="114" spans="1:6" ht="33.75" x14ac:dyDescent="0.2">
      <c r="A114" s="95" t="s">
        <v>345</v>
      </c>
      <c r="B114" s="120" t="s">
        <v>115</v>
      </c>
      <c r="C114" s="97" t="s">
        <v>346</v>
      </c>
      <c r="D114" s="98">
        <v>6625000</v>
      </c>
      <c r="E114" s="121">
        <v>3681368.45</v>
      </c>
      <c r="F114" s="122">
        <f t="shared" si="1"/>
        <v>2943631.55</v>
      </c>
    </row>
    <row r="115" spans="1:6" ht="22.5" x14ac:dyDescent="0.2">
      <c r="A115" s="95" t="s">
        <v>137</v>
      </c>
      <c r="B115" s="120" t="s">
        <v>115</v>
      </c>
      <c r="C115" s="97" t="s">
        <v>347</v>
      </c>
      <c r="D115" s="98">
        <v>6625000</v>
      </c>
      <c r="E115" s="121">
        <v>3681368.45</v>
      </c>
      <c r="F115" s="122">
        <f t="shared" si="1"/>
        <v>2943631.55</v>
      </c>
    </row>
    <row r="116" spans="1:6" x14ac:dyDescent="0.2">
      <c r="A116" s="95" t="s">
        <v>139</v>
      </c>
      <c r="B116" s="120" t="s">
        <v>115</v>
      </c>
      <c r="C116" s="97" t="s">
        <v>348</v>
      </c>
      <c r="D116" s="98">
        <v>6625000</v>
      </c>
      <c r="E116" s="121">
        <v>3681368.45</v>
      </c>
      <c r="F116" s="122">
        <f t="shared" si="1"/>
        <v>2943631.55</v>
      </c>
    </row>
    <row r="117" spans="1:6" x14ac:dyDescent="0.2">
      <c r="A117" s="109" t="s">
        <v>194</v>
      </c>
      <c r="B117" s="110" t="s">
        <v>115</v>
      </c>
      <c r="C117" s="111" t="s">
        <v>195</v>
      </c>
      <c r="D117" s="112">
        <v>62954000</v>
      </c>
      <c r="E117" s="113">
        <v>22282215.699999999</v>
      </c>
      <c r="F117" s="114">
        <f t="shared" si="1"/>
        <v>40671784.299999997</v>
      </c>
    </row>
    <row r="118" spans="1:6" x14ac:dyDescent="0.2">
      <c r="A118" s="95" t="s">
        <v>196</v>
      </c>
      <c r="B118" s="120" t="s">
        <v>115</v>
      </c>
      <c r="C118" s="97" t="s">
        <v>197</v>
      </c>
      <c r="D118" s="98">
        <v>592700</v>
      </c>
      <c r="E118" s="121">
        <v>267553.42</v>
      </c>
      <c r="F118" s="122">
        <f t="shared" si="1"/>
        <v>325146.58</v>
      </c>
    </row>
    <row r="119" spans="1:6" ht="45" x14ac:dyDescent="0.2">
      <c r="A119" s="95" t="s">
        <v>408</v>
      </c>
      <c r="B119" s="120" t="s">
        <v>115</v>
      </c>
      <c r="C119" s="97" t="s">
        <v>198</v>
      </c>
      <c r="D119" s="98">
        <v>592700</v>
      </c>
      <c r="E119" s="121">
        <v>267553.42</v>
      </c>
      <c r="F119" s="122">
        <f t="shared" si="1"/>
        <v>325146.58</v>
      </c>
    </row>
    <row r="120" spans="1:6" ht="22.5" x14ac:dyDescent="0.2">
      <c r="A120" s="95" t="s">
        <v>199</v>
      </c>
      <c r="B120" s="120" t="s">
        <v>115</v>
      </c>
      <c r="C120" s="97" t="s">
        <v>200</v>
      </c>
      <c r="D120" s="98">
        <v>592700</v>
      </c>
      <c r="E120" s="121">
        <v>267553.42</v>
      </c>
      <c r="F120" s="122">
        <f t="shared" si="1"/>
        <v>325146.58</v>
      </c>
    </row>
    <row r="121" spans="1:6" ht="78.75" x14ac:dyDescent="0.2">
      <c r="A121" s="147" t="s">
        <v>201</v>
      </c>
      <c r="B121" s="120" t="s">
        <v>115</v>
      </c>
      <c r="C121" s="97" t="s">
        <v>202</v>
      </c>
      <c r="D121" s="98">
        <v>592700</v>
      </c>
      <c r="E121" s="121">
        <v>267553.42</v>
      </c>
      <c r="F121" s="122">
        <f t="shared" si="1"/>
        <v>325146.58</v>
      </c>
    </row>
    <row r="122" spans="1:6" ht="22.5" x14ac:dyDescent="0.2">
      <c r="A122" s="95" t="s">
        <v>137</v>
      </c>
      <c r="B122" s="120" t="s">
        <v>115</v>
      </c>
      <c r="C122" s="97" t="s">
        <v>203</v>
      </c>
      <c r="D122" s="98">
        <v>577700</v>
      </c>
      <c r="E122" s="121">
        <v>264665.42</v>
      </c>
      <c r="F122" s="122">
        <f t="shared" si="1"/>
        <v>313034.58</v>
      </c>
    </row>
    <row r="123" spans="1:6" x14ac:dyDescent="0.2">
      <c r="A123" s="95" t="s">
        <v>139</v>
      </c>
      <c r="B123" s="120" t="s">
        <v>115</v>
      </c>
      <c r="C123" s="97" t="s">
        <v>204</v>
      </c>
      <c r="D123" s="98">
        <v>577700</v>
      </c>
      <c r="E123" s="121">
        <v>264665.42</v>
      </c>
      <c r="F123" s="122">
        <f t="shared" si="1"/>
        <v>313034.58</v>
      </c>
    </row>
    <row r="124" spans="1:6" x14ac:dyDescent="0.2">
      <c r="A124" s="95" t="s">
        <v>141</v>
      </c>
      <c r="B124" s="120" t="s">
        <v>115</v>
      </c>
      <c r="C124" s="97" t="s">
        <v>205</v>
      </c>
      <c r="D124" s="98">
        <v>15000</v>
      </c>
      <c r="E124" s="121">
        <v>2888</v>
      </c>
      <c r="F124" s="122">
        <f t="shared" si="1"/>
        <v>12112</v>
      </c>
    </row>
    <row r="125" spans="1:6" x14ac:dyDescent="0.2">
      <c r="A125" s="95" t="s">
        <v>143</v>
      </c>
      <c r="B125" s="120" t="s">
        <v>115</v>
      </c>
      <c r="C125" s="97" t="s">
        <v>206</v>
      </c>
      <c r="D125" s="98">
        <v>15000</v>
      </c>
      <c r="E125" s="121">
        <v>2888</v>
      </c>
      <c r="F125" s="122">
        <f t="shared" si="1"/>
        <v>12112</v>
      </c>
    </row>
    <row r="126" spans="1:6" ht="12" customHeight="1" x14ac:dyDescent="0.2">
      <c r="A126" s="95" t="s">
        <v>209</v>
      </c>
      <c r="B126" s="120" t="s">
        <v>115</v>
      </c>
      <c r="C126" s="97" t="s">
        <v>210</v>
      </c>
      <c r="D126" s="98">
        <v>62361300</v>
      </c>
      <c r="E126" s="121">
        <v>22014662.280000001</v>
      </c>
      <c r="F126" s="122">
        <f t="shared" si="1"/>
        <v>40346637.719999999</v>
      </c>
    </row>
    <row r="127" spans="1:6" ht="45" x14ac:dyDescent="0.2">
      <c r="A127" s="95" t="s">
        <v>408</v>
      </c>
      <c r="B127" s="120" t="s">
        <v>115</v>
      </c>
      <c r="C127" s="97" t="s">
        <v>211</v>
      </c>
      <c r="D127" s="98">
        <v>22747600</v>
      </c>
      <c r="E127" s="121">
        <v>15257925.699999999</v>
      </c>
      <c r="F127" s="122">
        <f t="shared" si="1"/>
        <v>7489674.3000000007</v>
      </c>
    </row>
    <row r="128" spans="1:6" x14ac:dyDescent="0.2">
      <c r="A128" s="95" t="s">
        <v>212</v>
      </c>
      <c r="B128" s="120" t="s">
        <v>115</v>
      </c>
      <c r="C128" s="97" t="s">
        <v>213</v>
      </c>
      <c r="D128" s="98">
        <v>22747600</v>
      </c>
      <c r="E128" s="121">
        <v>15257925.699999999</v>
      </c>
      <c r="F128" s="122">
        <f t="shared" si="1"/>
        <v>7489674.3000000007</v>
      </c>
    </row>
    <row r="129" spans="1:6" ht="67.5" x14ac:dyDescent="0.2">
      <c r="A129" s="95" t="s">
        <v>214</v>
      </c>
      <c r="B129" s="120" t="s">
        <v>115</v>
      </c>
      <c r="C129" s="97" t="s">
        <v>215</v>
      </c>
      <c r="D129" s="98">
        <v>14746000</v>
      </c>
      <c r="E129" s="121">
        <v>9349453.7699999996</v>
      </c>
      <c r="F129" s="122">
        <f t="shared" si="1"/>
        <v>5396546.2300000004</v>
      </c>
    </row>
    <row r="130" spans="1:6" ht="22.5" x14ac:dyDescent="0.2">
      <c r="A130" s="95" t="s">
        <v>137</v>
      </c>
      <c r="B130" s="120" t="s">
        <v>115</v>
      </c>
      <c r="C130" s="97" t="s">
        <v>216</v>
      </c>
      <c r="D130" s="98">
        <v>14746000</v>
      </c>
      <c r="E130" s="121">
        <v>9349453.7699999996</v>
      </c>
      <c r="F130" s="122">
        <f t="shared" si="1"/>
        <v>5396546.2300000004</v>
      </c>
    </row>
    <row r="131" spans="1:6" ht="13.5" customHeight="1" x14ac:dyDescent="0.2">
      <c r="A131" s="95" t="s">
        <v>139</v>
      </c>
      <c r="B131" s="120" t="s">
        <v>115</v>
      </c>
      <c r="C131" s="97" t="s">
        <v>217</v>
      </c>
      <c r="D131" s="98">
        <v>1393300</v>
      </c>
      <c r="E131" s="121">
        <v>1291618</v>
      </c>
      <c r="F131" s="122">
        <f t="shared" si="1"/>
        <v>101682</v>
      </c>
    </row>
    <row r="132" spans="1:6" ht="11.25" customHeight="1" x14ac:dyDescent="0.2">
      <c r="A132" s="95" t="s">
        <v>358</v>
      </c>
      <c r="B132" s="120" t="s">
        <v>115</v>
      </c>
      <c r="C132" s="97" t="s">
        <v>367</v>
      </c>
      <c r="D132" s="98">
        <v>13352700</v>
      </c>
      <c r="E132" s="121">
        <v>8057835.7699999996</v>
      </c>
      <c r="F132" s="122">
        <f t="shared" si="1"/>
        <v>5294864.2300000004</v>
      </c>
    </row>
    <row r="133" spans="1:6" ht="67.5" x14ac:dyDescent="0.2">
      <c r="A133" s="95" t="s">
        <v>218</v>
      </c>
      <c r="B133" s="120" t="s">
        <v>115</v>
      </c>
      <c r="C133" s="97" t="s">
        <v>219</v>
      </c>
      <c r="D133" s="98">
        <v>500000</v>
      </c>
      <c r="E133" s="121">
        <v>477664.07</v>
      </c>
      <c r="F133" s="122">
        <f t="shared" si="1"/>
        <v>22335.929999999993</v>
      </c>
    </row>
    <row r="134" spans="1:6" ht="22.5" x14ac:dyDescent="0.2">
      <c r="A134" s="95" t="s">
        <v>137</v>
      </c>
      <c r="B134" s="120" t="s">
        <v>115</v>
      </c>
      <c r="C134" s="97" t="s">
        <v>220</v>
      </c>
      <c r="D134" s="98">
        <v>500000</v>
      </c>
      <c r="E134" s="121">
        <v>477664.07</v>
      </c>
      <c r="F134" s="122">
        <f t="shared" si="1"/>
        <v>22335.929999999993</v>
      </c>
    </row>
    <row r="135" spans="1:6" x14ac:dyDescent="0.2">
      <c r="A135" s="95" t="s">
        <v>139</v>
      </c>
      <c r="B135" s="120" t="s">
        <v>115</v>
      </c>
      <c r="C135" s="97" t="s">
        <v>221</v>
      </c>
      <c r="D135" s="98">
        <v>500000</v>
      </c>
      <c r="E135" s="121">
        <v>477664.07</v>
      </c>
      <c r="F135" s="122">
        <f t="shared" si="1"/>
        <v>22335.929999999993</v>
      </c>
    </row>
    <row r="136" spans="1:6" ht="67.5" x14ac:dyDescent="0.2">
      <c r="A136" s="95" t="s">
        <v>222</v>
      </c>
      <c r="B136" s="120" t="s">
        <v>115</v>
      </c>
      <c r="C136" s="97" t="s">
        <v>223</v>
      </c>
      <c r="D136" s="98">
        <v>2773300</v>
      </c>
      <c r="E136" s="121">
        <v>2404606.34</v>
      </c>
      <c r="F136" s="122">
        <f t="shared" si="1"/>
        <v>368693.66000000015</v>
      </c>
    </row>
    <row r="137" spans="1:6" ht="22.5" x14ac:dyDescent="0.2">
      <c r="A137" s="95" t="s">
        <v>137</v>
      </c>
      <c r="B137" s="120" t="s">
        <v>115</v>
      </c>
      <c r="C137" s="97" t="s">
        <v>224</v>
      </c>
      <c r="D137" s="98">
        <v>2773300</v>
      </c>
      <c r="E137" s="121">
        <v>2404606.34</v>
      </c>
      <c r="F137" s="122">
        <f t="shared" si="1"/>
        <v>368693.66000000015</v>
      </c>
    </row>
    <row r="138" spans="1:6" ht="33.75" x14ac:dyDescent="0.2">
      <c r="A138" s="95" t="s">
        <v>495</v>
      </c>
      <c r="B138" s="120" t="s">
        <v>115</v>
      </c>
      <c r="C138" s="97" t="s">
        <v>508</v>
      </c>
      <c r="D138" s="98">
        <v>445600</v>
      </c>
      <c r="E138" s="121">
        <v>445574.37</v>
      </c>
      <c r="F138" s="122">
        <f t="shared" si="1"/>
        <v>25.630000000004657</v>
      </c>
    </row>
    <row r="139" spans="1:6" x14ac:dyDescent="0.2">
      <c r="A139" s="95" t="s">
        <v>139</v>
      </c>
      <c r="B139" s="120" t="s">
        <v>115</v>
      </c>
      <c r="C139" s="97" t="s">
        <v>225</v>
      </c>
      <c r="D139" s="98">
        <v>2311600</v>
      </c>
      <c r="E139" s="121">
        <v>1959031.97</v>
      </c>
      <c r="F139" s="122">
        <f t="shared" si="1"/>
        <v>352568.03</v>
      </c>
    </row>
    <row r="140" spans="1:6" x14ac:dyDescent="0.2">
      <c r="A140" s="95" t="s">
        <v>358</v>
      </c>
      <c r="B140" s="120" t="s">
        <v>115</v>
      </c>
      <c r="C140" s="97" t="s">
        <v>368</v>
      </c>
      <c r="D140" s="98">
        <v>16100</v>
      </c>
      <c r="E140" s="121" t="s">
        <v>39</v>
      </c>
      <c r="F140" s="122">
        <f t="shared" si="1"/>
        <v>16100</v>
      </c>
    </row>
    <row r="141" spans="1:6" ht="67.5" x14ac:dyDescent="0.2">
      <c r="A141" s="95" t="s">
        <v>226</v>
      </c>
      <c r="B141" s="120" t="s">
        <v>115</v>
      </c>
      <c r="C141" s="97" t="s">
        <v>227</v>
      </c>
      <c r="D141" s="98">
        <v>4728300</v>
      </c>
      <c r="E141" s="121">
        <v>3026201.52</v>
      </c>
      <c r="F141" s="122">
        <f t="shared" si="1"/>
        <v>1702098.48</v>
      </c>
    </row>
    <row r="142" spans="1:6" ht="22.5" x14ac:dyDescent="0.2">
      <c r="A142" s="95" t="s">
        <v>137</v>
      </c>
      <c r="B142" s="120" t="s">
        <v>115</v>
      </c>
      <c r="C142" s="97" t="s">
        <v>228</v>
      </c>
      <c r="D142" s="98">
        <v>4728300</v>
      </c>
      <c r="E142" s="121">
        <v>3026201.52</v>
      </c>
      <c r="F142" s="122">
        <f t="shared" si="1"/>
        <v>1702098.48</v>
      </c>
    </row>
    <row r="143" spans="1:6" x14ac:dyDescent="0.2">
      <c r="A143" s="95" t="s">
        <v>139</v>
      </c>
      <c r="B143" s="120" t="s">
        <v>115</v>
      </c>
      <c r="C143" s="97" t="s">
        <v>229</v>
      </c>
      <c r="D143" s="98">
        <v>3996400</v>
      </c>
      <c r="E143" s="121">
        <v>2856734.19</v>
      </c>
      <c r="F143" s="122">
        <f t="shared" ref="F143:F205" si="2">IF(OR(D143="-",IF(E143="-",0,E143)&gt;=IF(D143="-",0,D143)),"-",IF(D143="-",0,D143)-IF(E143="-",0,E143))</f>
        <v>1139665.81</v>
      </c>
    </row>
    <row r="144" spans="1:6" x14ac:dyDescent="0.2">
      <c r="A144" s="95" t="s">
        <v>358</v>
      </c>
      <c r="B144" s="120" t="s">
        <v>115</v>
      </c>
      <c r="C144" s="97" t="s">
        <v>369</v>
      </c>
      <c r="D144" s="98">
        <v>731900</v>
      </c>
      <c r="E144" s="121">
        <v>169467.33</v>
      </c>
      <c r="F144" s="122">
        <f t="shared" si="2"/>
        <v>562432.67000000004</v>
      </c>
    </row>
    <row r="145" spans="1:6" ht="22.5" x14ac:dyDescent="0.2">
      <c r="A145" s="95" t="s">
        <v>382</v>
      </c>
      <c r="B145" s="120" t="s">
        <v>115</v>
      </c>
      <c r="C145" s="97" t="s">
        <v>383</v>
      </c>
      <c r="D145" s="98">
        <v>5000</v>
      </c>
      <c r="E145" s="121" t="s">
        <v>39</v>
      </c>
      <c r="F145" s="122">
        <f t="shared" si="2"/>
        <v>5000</v>
      </c>
    </row>
    <row r="146" spans="1:6" ht="33.75" x14ac:dyDescent="0.2">
      <c r="A146" s="95" t="s">
        <v>409</v>
      </c>
      <c r="B146" s="120" t="s">
        <v>115</v>
      </c>
      <c r="C146" s="97" t="s">
        <v>384</v>
      </c>
      <c r="D146" s="98">
        <v>5000</v>
      </c>
      <c r="E146" s="121" t="s">
        <v>39</v>
      </c>
      <c r="F146" s="122">
        <f t="shared" si="2"/>
        <v>5000</v>
      </c>
    </row>
    <row r="147" spans="1:6" ht="101.25" x14ac:dyDescent="0.2">
      <c r="A147" s="147" t="s">
        <v>385</v>
      </c>
      <c r="B147" s="120" t="s">
        <v>115</v>
      </c>
      <c r="C147" s="97" t="s">
        <v>386</v>
      </c>
      <c r="D147" s="98">
        <v>5000</v>
      </c>
      <c r="E147" s="121" t="s">
        <v>39</v>
      </c>
      <c r="F147" s="122">
        <f t="shared" si="2"/>
        <v>5000</v>
      </c>
    </row>
    <row r="148" spans="1:6" ht="22.5" x14ac:dyDescent="0.2">
      <c r="A148" s="95" t="s">
        <v>137</v>
      </c>
      <c r="B148" s="120" t="s">
        <v>115</v>
      </c>
      <c r="C148" s="97" t="s">
        <v>387</v>
      </c>
      <c r="D148" s="98">
        <v>5000</v>
      </c>
      <c r="E148" s="121" t="s">
        <v>39</v>
      </c>
      <c r="F148" s="122">
        <f t="shared" si="2"/>
        <v>5000</v>
      </c>
    </row>
    <row r="149" spans="1:6" x14ac:dyDescent="0.2">
      <c r="A149" s="95" t="s">
        <v>139</v>
      </c>
      <c r="B149" s="120" t="s">
        <v>115</v>
      </c>
      <c r="C149" s="97" t="s">
        <v>388</v>
      </c>
      <c r="D149" s="98">
        <v>5000</v>
      </c>
      <c r="E149" s="121" t="s">
        <v>39</v>
      </c>
      <c r="F149" s="122">
        <f t="shared" si="2"/>
        <v>5000</v>
      </c>
    </row>
    <row r="150" spans="1:6" ht="45" x14ac:dyDescent="0.2">
      <c r="A150" s="95" t="s">
        <v>533</v>
      </c>
      <c r="B150" s="120" t="s">
        <v>115</v>
      </c>
      <c r="C150" s="97" t="s">
        <v>455</v>
      </c>
      <c r="D150" s="98">
        <v>39608700</v>
      </c>
      <c r="E150" s="121">
        <v>6756736.5800000001</v>
      </c>
      <c r="F150" s="122">
        <f t="shared" si="2"/>
        <v>32851963.420000002</v>
      </c>
    </row>
    <row r="151" spans="1:6" ht="67.5" x14ac:dyDescent="0.2">
      <c r="A151" s="95" t="s">
        <v>534</v>
      </c>
      <c r="B151" s="120" t="s">
        <v>115</v>
      </c>
      <c r="C151" s="97" t="s">
        <v>456</v>
      </c>
      <c r="D151" s="98">
        <v>39608700</v>
      </c>
      <c r="E151" s="121">
        <v>6756736.5800000001</v>
      </c>
      <c r="F151" s="122">
        <f t="shared" si="2"/>
        <v>32851963.420000002</v>
      </c>
    </row>
    <row r="152" spans="1:6" ht="123.75" x14ac:dyDescent="0.2">
      <c r="A152" s="147" t="s">
        <v>535</v>
      </c>
      <c r="B152" s="120" t="s">
        <v>115</v>
      </c>
      <c r="C152" s="97" t="s">
        <v>536</v>
      </c>
      <c r="D152" s="98">
        <v>5302300</v>
      </c>
      <c r="E152" s="121" t="s">
        <v>39</v>
      </c>
      <c r="F152" s="122">
        <f t="shared" si="2"/>
        <v>5302300</v>
      </c>
    </row>
    <row r="153" spans="1:6" ht="22.5" x14ac:dyDescent="0.2">
      <c r="A153" s="95" t="s">
        <v>137</v>
      </c>
      <c r="B153" s="120" t="s">
        <v>115</v>
      </c>
      <c r="C153" s="97" t="s">
        <v>537</v>
      </c>
      <c r="D153" s="98">
        <v>5302300</v>
      </c>
      <c r="E153" s="121" t="s">
        <v>39</v>
      </c>
      <c r="F153" s="122">
        <f t="shared" si="2"/>
        <v>5302300</v>
      </c>
    </row>
    <row r="154" spans="1:6" x14ac:dyDescent="0.2">
      <c r="A154" s="95" t="s">
        <v>139</v>
      </c>
      <c r="B154" s="120" t="s">
        <v>115</v>
      </c>
      <c r="C154" s="97" t="s">
        <v>538</v>
      </c>
      <c r="D154" s="98">
        <v>5302300</v>
      </c>
      <c r="E154" s="121" t="s">
        <v>39</v>
      </c>
      <c r="F154" s="122">
        <f t="shared" si="2"/>
        <v>5302300</v>
      </c>
    </row>
    <row r="155" spans="1:6" ht="101.25" x14ac:dyDescent="0.2">
      <c r="A155" s="147" t="s">
        <v>488</v>
      </c>
      <c r="B155" s="120" t="s">
        <v>115</v>
      </c>
      <c r="C155" s="97" t="s">
        <v>489</v>
      </c>
      <c r="D155" s="98">
        <v>29849900</v>
      </c>
      <c r="E155" s="121">
        <v>6756736.5800000001</v>
      </c>
      <c r="F155" s="122">
        <f t="shared" si="2"/>
        <v>23093163.420000002</v>
      </c>
    </row>
    <row r="156" spans="1:6" ht="22.5" x14ac:dyDescent="0.2">
      <c r="A156" s="95" t="s">
        <v>137</v>
      </c>
      <c r="B156" s="120" t="s">
        <v>115</v>
      </c>
      <c r="C156" s="97" t="s">
        <v>490</v>
      </c>
      <c r="D156" s="98">
        <v>29849900</v>
      </c>
      <c r="E156" s="121">
        <v>6756736.5800000001</v>
      </c>
      <c r="F156" s="122">
        <f t="shared" si="2"/>
        <v>23093163.420000002</v>
      </c>
    </row>
    <row r="157" spans="1:6" x14ac:dyDescent="0.2">
      <c r="A157" s="95" t="s">
        <v>139</v>
      </c>
      <c r="B157" s="120" t="s">
        <v>115</v>
      </c>
      <c r="C157" s="97" t="s">
        <v>491</v>
      </c>
      <c r="D157" s="98">
        <v>29849900</v>
      </c>
      <c r="E157" s="121">
        <v>6756736.5800000001</v>
      </c>
      <c r="F157" s="122">
        <f t="shared" si="2"/>
        <v>23093163.420000002</v>
      </c>
    </row>
    <row r="158" spans="1:6" ht="98.25" customHeight="1" x14ac:dyDescent="0.2">
      <c r="A158" s="147" t="s">
        <v>504</v>
      </c>
      <c r="B158" s="120" t="s">
        <v>115</v>
      </c>
      <c r="C158" s="97" t="s">
        <v>505</v>
      </c>
      <c r="D158" s="98">
        <v>4456500</v>
      </c>
      <c r="E158" s="121" t="s">
        <v>39</v>
      </c>
      <c r="F158" s="122">
        <f t="shared" si="2"/>
        <v>4456500</v>
      </c>
    </row>
    <row r="159" spans="1:6" ht="22.5" x14ac:dyDescent="0.2">
      <c r="A159" s="95" t="s">
        <v>137</v>
      </c>
      <c r="B159" s="120" t="s">
        <v>115</v>
      </c>
      <c r="C159" s="97" t="s">
        <v>506</v>
      </c>
      <c r="D159" s="98">
        <v>4456500</v>
      </c>
      <c r="E159" s="121" t="s">
        <v>39</v>
      </c>
      <c r="F159" s="122">
        <f t="shared" si="2"/>
        <v>4456500</v>
      </c>
    </row>
    <row r="160" spans="1:6" x14ac:dyDescent="0.2">
      <c r="A160" s="95" t="s">
        <v>139</v>
      </c>
      <c r="B160" s="120" t="s">
        <v>115</v>
      </c>
      <c r="C160" s="97" t="s">
        <v>507</v>
      </c>
      <c r="D160" s="98">
        <v>4456500</v>
      </c>
      <c r="E160" s="121" t="s">
        <v>39</v>
      </c>
      <c r="F160" s="122">
        <f t="shared" si="2"/>
        <v>4456500</v>
      </c>
    </row>
    <row r="161" spans="1:6" x14ac:dyDescent="0.2">
      <c r="A161" s="109" t="s">
        <v>230</v>
      </c>
      <c r="B161" s="110" t="s">
        <v>115</v>
      </c>
      <c r="C161" s="111" t="s">
        <v>231</v>
      </c>
      <c r="D161" s="112">
        <v>32000</v>
      </c>
      <c r="E161" s="113" t="s">
        <v>39</v>
      </c>
      <c r="F161" s="114">
        <f t="shared" si="2"/>
        <v>32000</v>
      </c>
    </row>
    <row r="162" spans="1:6" ht="22.5" x14ac:dyDescent="0.2">
      <c r="A162" s="95" t="s">
        <v>232</v>
      </c>
      <c r="B162" s="120" t="s">
        <v>115</v>
      </c>
      <c r="C162" s="97" t="s">
        <v>233</v>
      </c>
      <c r="D162" s="98">
        <v>32000</v>
      </c>
      <c r="E162" s="121" t="s">
        <v>39</v>
      </c>
      <c r="F162" s="122">
        <f t="shared" si="2"/>
        <v>32000</v>
      </c>
    </row>
    <row r="163" spans="1:6" ht="22.5" x14ac:dyDescent="0.2">
      <c r="A163" s="95" t="s">
        <v>403</v>
      </c>
      <c r="B163" s="120" t="s">
        <v>115</v>
      </c>
      <c r="C163" s="97" t="s">
        <v>234</v>
      </c>
      <c r="D163" s="98">
        <v>32000</v>
      </c>
      <c r="E163" s="121" t="s">
        <v>39</v>
      </c>
      <c r="F163" s="122">
        <f t="shared" si="2"/>
        <v>32000</v>
      </c>
    </row>
    <row r="164" spans="1:6" ht="67.5" x14ac:dyDescent="0.2">
      <c r="A164" s="95" t="s">
        <v>123</v>
      </c>
      <c r="B164" s="120" t="s">
        <v>115</v>
      </c>
      <c r="C164" s="97" t="s">
        <v>235</v>
      </c>
      <c r="D164" s="98">
        <v>32000</v>
      </c>
      <c r="E164" s="121" t="s">
        <v>39</v>
      </c>
      <c r="F164" s="122">
        <f t="shared" si="2"/>
        <v>32000</v>
      </c>
    </row>
    <row r="165" spans="1:6" ht="90" x14ac:dyDescent="0.2">
      <c r="A165" s="147" t="s">
        <v>135</v>
      </c>
      <c r="B165" s="120" t="s">
        <v>115</v>
      </c>
      <c r="C165" s="97" t="s">
        <v>236</v>
      </c>
      <c r="D165" s="98">
        <v>32000</v>
      </c>
      <c r="E165" s="121" t="s">
        <v>39</v>
      </c>
      <c r="F165" s="122">
        <f t="shared" si="2"/>
        <v>32000</v>
      </c>
    </row>
    <row r="166" spans="1:6" ht="22.5" x14ac:dyDescent="0.2">
      <c r="A166" s="95" t="s">
        <v>137</v>
      </c>
      <c r="B166" s="120" t="s">
        <v>115</v>
      </c>
      <c r="C166" s="97" t="s">
        <v>237</v>
      </c>
      <c r="D166" s="98">
        <v>32000</v>
      </c>
      <c r="E166" s="121" t="s">
        <v>39</v>
      </c>
      <c r="F166" s="122">
        <f t="shared" si="2"/>
        <v>32000</v>
      </c>
    </row>
    <row r="167" spans="1:6" x14ac:dyDescent="0.2">
      <c r="A167" s="95" t="s">
        <v>139</v>
      </c>
      <c r="B167" s="120" t="s">
        <v>115</v>
      </c>
      <c r="C167" s="97" t="s">
        <v>238</v>
      </c>
      <c r="D167" s="98">
        <v>32000</v>
      </c>
      <c r="E167" s="121" t="s">
        <v>39</v>
      </c>
      <c r="F167" s="122">
        <f t="shared" si="2"/>
        <v>32000</v>
      </c>
    </row>
    <row r="168" spans="1:6" x14ac:dyDescent="0.2">
      <c r="A168" s="109" t="s">
        <v>239</v>
      </c>
      <c r="B168" s="110" t="s">
        <v>115</v>
      </c>
      <c r="C168" s="111" t="s">
        <v>240</v>
      </c>
      <c r="D168" s="112">
        <v>27489200</v>
      </c>
      <c r="E168" s="113">
        <v>16599390.49</v>
      </c>
      <c r="F168" s="114">
        <f t="shared" si="2"/>
        <v>10889809.51</v>
      </c>
    </row>
    <row r="169" spans="1:6" x14ac:dyDescent="0.2">
      <c r="A169" s="95" t="s">
        <v>241</v>
      </c>
      <c r="B169" s="120" t="s">
        <v>115</v>
      </c>
      <c r="C169" s="97" t="s">
        <v>242</v>
      </c>
      <c r="D169" s="98">
        <v>27489200</v>
      </c>
      <c r="E169" s="121">
        <v>16599390.49</v>
      </c>
      <c r="F169" s="122">
        <f t="shared" si="2"/>
        <v>10889809.51</v>
      </c>
    </row>
    <row r="170" spans="1:6" ht="22.5" x14ac:dyDescent="0.2">
      <c r="A170" s="95" t="s">
        <v>243</v>
      </c>
      <c r="B170" s="120" t="s">
        <v>115</v>
      </c>
      <c r="C170" s="97" t="s">
        <v>244</v>
      </c>
      <c r="D170" s="98">
        <v>27489200</v>
      </c>
      <c r="E170" s="121">
        <v>16599390.49</v>
      </c>
      <c r="F170" s="122">
        <f t="shared" si="2"/>
        <v>10889809.51</v>
      </c>
    </row>
    <row r="171" spans="1:6" ht="22.5" x14ac:dyDescent="0.2">
      <c r="A171" s="95" t="s">
        <v>245</v>
      </c>
      <c r="B171" s="120" t="s">
        <v>115</v>
      </c>
      <c r="C171" s="97" t="s">
        <v>246</v>
      </c>
      <c r="D171" s="98">
        <v>27489200</v>
      </c>
      <c r="E171" s="121">
        <v>16599390.49</v>
      </c>
      <c r="F171" s="122">
        <f t="shared" si="2"/>
        <v>10889809.51</v>
      </c>
    </row>
    <row r="172" spans="1:6" ht="67.5" x14ac:dyDescent="0.2">
      <c r="A172" s="95" t="s">
        <v>247</v>
      </c>
      <c r="B172" s="120" t="s">
        <v>115</v>
      </c>
      <c r="C172" s="97" t="s">
        <v>248</v>
      </c>
      <c r="D172" s="98">
        <v>24672700</v>
      </c>
      <c r="E172" s="121">
        <v>14054306.99</v>
      </c>
      <c r="F172" s="122">
        <f t="shared" si="2"/>
        <v>10618393.01</v>
      </c>
    </row>
    <row r="173" spans="1:6" ht="56.25" x14ac:dyDescent="0.2">
      <c r="A173" s="95" t="s">
        <v>127</v>
      </c>
      <c r="B173" s="120" t="s">
        <v>115</v>
      </c>
      <c r="C173" s="97" t="s">
        <v>249</v>
      </c>
      <c r="D173" s="98">
        <v>14786200</v>
      </c>
      <c r="E173" s="121">
        <v>7606256.29</v>
      </c>
      <c r="F173" s="122">
        <f t="shared" si="2"/>
        <v>7179943.71</v>
      </c>
    </row>
    <row r="174" spans="1:6" x14ac:dyDescent="0.2">
      <c r="A174" s="95" t="s">
        <v>250</v>
      </c>
      <c r="B174" s="120" t="s">
        <v>115</v>
      </c>
      <c r="C174" s="97" t="s">
        <v>251</v>
      </c>
      <c r="D174" s="98">
        <v>11215200</v>
      </c>
      <c r="E174" s="121">
        <v>5964735.4299999997</v>
      </c>
      <c r="F174" s="122">
        <f t="shared" si="2"/>
        <v>5250464.57</v>
      </c>
    </row>
    <row r="175" spans="1:6" ht="45" x14ac:dyDescent="0.2">
      <c r="A175" s="95" t="s">
        <v>252</v>
      </c>
      <c r="B175" s="120" t="s">
        <v>115</v>
      </c>
      <c r="C175" s="97" t="s">
        <v>253</v>
      </c>
      <c r="D175" s="98">
        <v>3571000</v>
      </c>
      <c r="E175" s="121">
        <v>1641520.86</v>
      </c>
      <c r="F175" s="122">
        <f t="shared" si="2"/>
        <v>1929479.14</v>
      </c>
    </row>
    <row r="176" spans="1:6" ht="22.5" x14ac:dyDescent="0.2">
      <c r="A176" s="95" t="s">
        <v>137</v>
      </c>
      <c r="B176" s="120" t="s">
        <v>115</v>
      </c>
      <c r="C176" s="97" t="s">
        <v>254</v>
      </c>
      <c r="D176" s="98">
        <v>9853000</v>
      </c>
      <c r="E176" s="121">
        <v>6445223.7000000002</v>
      </c>
      <c r="F176" s="122">
        <f t="shared" si="2"/>
        <v>3407776.3</v>
      </c>
    </row>
    <row r="177" spans="1:6" ht="33.75" x14ac:dyDescent="0.2">
      <c r="A177" s="95" t="s">
        <v>495</v>
      </c>
      <c r="B177" s="120" t="s">
        <v>115</v>
      </c>
      <c r="C177" s="97" t="s">
        <v>544</v>
      </c>
      <c r="D177" s="98">
        <v>33600</v>
      </c>
      <c r="E177" s="121" t="s">
        <v>39</v>
      </c>
      <c r="F177" s="122">
        <f t="shared" si="2"/>
        <v>33600</v>
      </c>
    </row>
    <row r="178" spans="1:6" x14ac:dyDescent="0.2">
      <c r="A178" s="95" t="s">
        <v>139</v>
      </c>
      <c r="B178" s="120" t="s">
        <v>115</v>
      </c>
      <c r="C178" s="97" t="s">
        <v>255</v>
      </c>
      <c r="D178" s="98">
        <v>6296500</v>
      </c>
      <c r="E178" s="121">
        <v>4137578.2</v>
      </c>
      <c r="F178" s="122">
        <f t="shared" si="2"/>
        <v>2158921.7999999998</v>
      </c>
    </row>
    <row r="179" spans="1:6" x14ac:dyDescent="0.2">
      <c r="A179" s="95" t="s">
        <v>358</v>
      </c>
      <c r="B179" s="120" t="s">
        <v>115</v>
      </c>
      <c r="C179" s="97" t="s">
        <v>370</v>
      </c>
      <c r="D179" s="98">
        <v>3522900</v>
      </c>
      <c r="E179" s="121">
        <v>2307645.5</v>
      </c>
      <c r="F179" s="122">
        <f t="shared" si="2"/>
        <v>1215254.5</v>
      </c>
    </row>
    <row r="180" spans="1:6" x14ac:dyDescent="0.2">
      <c r="A180" s="95" t="s">
        <v>141</v>
      </c>
      <c r="B180" s="120" t="s">
        <v>115</v>
      </c>
      <c r="C180" s="97" t="s">
        <v>256</v>
      </c>
      <c r="D180" s="98">
        <v>33500</v>
      </c>
      <c r="E180" s="121">
        <v>2827</v>
      </c>
      <c r="F180" s="122">
        <f t="shared" si="2"/>
        <v>30673</v>
      </c>
    </row>
    <row r="181" spans="1:6" x14ac:dyDescent="0.2">
      <c r="A181" s="95" t="s">
        <v>143</v>
      </c>
      <c r="B181" s="120" t="s">
        <v>115</v>
      </c>
      <c r="C181" s="97" t="s">
        <v>416</v>
      </c>
      <c r="D181" s="98">
        <v>18000</v>
      </c>
      <c r="E181" s="121">
        <v>2827</v>
      </c>
      <c r="F181" s="122">
        <f t="shared" si="2"/>
        <v>15173</v>
      </c>
    </row>
    <row r="182" spans="1:6" x14ac:dyDescent="0.2">
      <c r="A182" s="95" t="s">
        <v>145</v>
      </c>
      <c r="B182" s="120" t="s">
        <v>115</v>
      </c>
      <c r="C182" s="97" t="s">
        <v>257</v>
      </c>
      <c r="D182" s="98">
        <v>15500</v>
      </c>
      <c r="E182" s="121" t="s">
        <v>39</v>
      </c>
      <c r="F182" s="122">
        <f t="shared" si="2"/>
        <v>15500</v>
      </c>
    </row>
    <row r="183" spans="1:6" ht="78.75" x14ac:dyDescent="0.2">
      <c r="A183" s="147" t="s">
        <v>258</v>
      </c>
      <c r="B183" s="120" t="s">
        <v>115</v>
      </c>
      <c r="C183" s="97" t="s">
        <v>259</v>
      </c>
      <c r="D183" s="98">
        <v>474000</v>
      </c>
      <c r="E183" s="121">
        <v>211606</v>
      </c>
      <c r="F183" s="122">
        <f t="shared" si="2"/>
        <v>262394</v>
      </c>
    </row>
    <row r="184" spans="1:6" ht="22.5" x14ac:dyDescent="0.2">
      <c r="A184" s="95" t="s">
        <v>137</v>
      </c>
      <c r="B184" s="120" t="s">
        <v>115</v>
      </c>
      <c r="C184" s="97" t="s">
        <v>260</v>
      </c>
      <c r="D184" s="98">
        <v>474000</v>
      </c>
      <c r="E184" s="121">
        <v>211606</v>
      </c>
      <c r="F184" s="122">
        <f t="shared" si="2"/>
        <v>262394</v>
      </c>
    </row>
    <row r="185" spans="1:6" x14ac:dyDescent="0.2">
      <c r="A185" s="95" t="s">
        <v>139</v>
      </c>
      <c r="B185" s="120" t="s">
        <v>115</v>
      </c>
      <c r="C185" s="97" t="s">
        <v>261</v>
      </c>
      <c r="D185" s="98">
        <v>474000</v>
      </c>
      <c r="E185" s="121">
        <v>211606</v>
      </c>
      <c r="F185" s="122">
        <f t="shared" si="2"/>
        <v>262394</v>
      </c>
    </row>
    <row r="186" spans="1:6" ht="56.25" x14ac:dyDescent="0.2">
      <c r="A186" s="95" t="s">
        <v>262</v>
      </c>
      <c r="B186" s="120" t="s">
        <v>115</v>
      </c>
      <c r="C186" s="97" t="s">
        <v>263</v>
      </c>
      <c r="D186" s="98">
        <v>90000</v>
      </c>
      <c r="E186" s="121">
        <v>81013</v>
      </c>
      <c r="F186" s="122">
        <f t="shared" si="2"/>
        <v>8987</v>
      </c>
    </row>
    <row r="187" spans="1:6" x14ac:dyDescent="0.2">
      <c r="A187" s="95" t="s">
        <v>141</v>
      </c>
      <c r="B187" s="120" t="s">
        <v>115</v>
      </c>
      <c r="C187" s="97" t="s">
        <v>264</v>
      </c>
      <c r="D187" s="98">
        <v>90000</v>
      </c>
      <c r="E187" s="121">
        <v>81013</v>
      </c>
      <c r="F187" s="122">
        <f t="shared" si="2"/>
        <v>8987</v>
      </c>
    </row>
    <row r="188" spans="1:6" ht="22.5" x14ac:dyDescent="0.2">
      <c r="A188" s="95" t="s">
        <v>207</v>
      </c>
      <c r="B188" s="120" t="s">
        <v>115</v>
      </c>
      <c r="C188" s="97" t="s">
        <v>265</v>
      </c>
      <c r="D188" s="98">
        <v>90000</v>
      </c>
      <c r="E188" s="121">
        <v>81013</v>
      </c>
      <c r="F188" s="122">
        <f t="shared" si="2"/>
        <v>8987</v>
      </c>
    </row>
    <row r="189" spans="1:6" ht="56.25" x14ac:dyDescent="0.2">
      <c r="A189" s="95" t="s">
        <v>492</v>
      </c>
      <c r="B189" s="120" t="s">
        <v>115</v>
      </c>
      <c r="C189" s="97" t="s">
        <v>493</v>
      </c>
      <c r="D189" s="98">
        <v>2252500</v>
      </c>
      <c r="E189" s="121">
        <v>2252464.5</v>
      </c>
      <c r="F189" s="122">
        <f t="shared" si="2"/>
        <v>35.5</v>
      </c>
    </row>
    <row r="190" spans="1:6" ht="22.5" x14ac:dyDescent="0.2">
      <c r="A190" s="95" t="s">
        <v>137</v>
      </c>
      <c r="B190" s="120" t="s">
        <v>115</v>
      </c>
      <c r="C190" s="97" t="s">
        <v>494</v>
      </c>
      <c r="D190" s="98">
        <v>2252500</v>
      </c>
      <c r="E190" s="121">
        <v>2252464.5</v>
      </c>
      <c r="F190" s="122">
        <f t="shared" si="2"/>
        <v>35.5</v>
      </c>
    </row>
    <row r="191" spans="1:6" ht="33.75" x14ac:dyDescent="0.2">
      <c r="A191" s="95" t="s">
        <v>495</v>
      </c>
      <c r="B191" s="120" t="s">
        <v>115</v>
      </c>
      <c r="C191" s="97" t="s">
        <v>496</v>
      </c>
      <c r="D191" s="98">
        <v>2252500</v>
      </c>
      <c r="E191" s="121">
        <v>2252464.5</v>
      </c>
      <c r="F191" s="122">
        <f t="shared" si="2"/>
        <v>35.5</v>
      </c>
    </row>
    <row r="192" spans="1:6" x14ac:dyDescent="0.2">
      <c r="A192" s="109" t="s">
        <v>266</v>
      </c>
      <c r="B192" s="110" t="s">
        <v>115</v>
      </c>
      <c r="C192" s="111" t="s">
        <v>267</v>
      </c>
      <c r="D192" s="112">
        <v>780000</v>
      </c>
      <c r="E192" s="113">
        <v>518523.39</v>
      </c>
      <c r="F192" s="114">
        <f t="shared" si="2"/>
        <v>261476.61</v>
      </c>
    </row>
    <row r="193" spans="1:6" x14ac:dyDescent="0.2">
      <c r="A193" s="95" t="s">
        <v>268</v>
      </c>
      <c r="B193" s="120" t="s">
        <v>115</v>
      </c>
      <c r="C193" s="97" t="s">
        <v>269</v>
      </c>
      <c r="D193" s="98">
        <v>780000</v>
      </c>
      <c r="E193" s="121">
        <v>518523.39</v>
      </c>
      <c r="F193" s="122">
        <f t="shared" si="2"/>
        <v>261476.61</v>
      </c>
    </row>
    <row r="194" spans="1:6" ht="22.5" x14ac:dyDescent="0.2">
      <c r="A194" s="95" t="s">
        <v>497</v>
      </c>
      <c r="B194" s="120" t="s">
        <v>115</v>
      </c>
      <c r="C194" s="97" t="s">
        <v>270</v>
      </c>
      <c r="D194" s="98">
        <v>780000</v>
      </c>
      <c r="E194" s="121">
        <v>518523.39</v>
      </c>
      <c r="F194" s="122">
        <f t="shared" si="2"/>
        <v>261476.61</v>
      </c>
    </row>
    <row r="195" spans="1:6" ht="22.5" x14ac:dyDescent="0.2">
      <c r="A195" s="95" t="s">
        <v>271</v>
      </c>
      <c r="B195" s="120" t="s">
        <v>115</v>
      </c>
      <c r="C195" s="97" t="s">
        <v>272</v>
      </c>
      <c r="D195" s="98">
        <v>780000</v>
      </c>
      <c r="E195" s="121">
        <v>518523.39</v>
      </c>
      <c r="F195" s="122">
        <f t="shared" si="2"/>
        <v>261476.61</v>
      </c>
    </row>
    <row r="196" spans="1:6" ht="78.75" x14ac:dyDescent="0.2">
      <c r="A196" s="147" t="s">
        <v>410</v>
      </c>
      <c r="B196" s="120" t="s">
        <v>115</v>
      </c>
      <c r="C196" s="97" t="s">
        <v>273</v>
      </c>
      <c r="D196" s="98">
        <v>780000</v>
      </c>
      <c r="E196" s="121">
        <v>518523.39</v>
      </c>
      <c r="F196" s="122">
        <f t="shared" si="2"/>
        <v>261476.61</v>
      </c>
    </row>
    <row r="197" spans="1:6" ht="22.5" x14ac:dyDescent="0.2">
      <c r="A197" s="95" t="s">
        <v>191</v>
      </c>
      <c r="B197" s="120" t="s">
        <v>115</v>
      </c>
      <c r="C197" s="97" t="s">
        <v>274</v>
      </c>
      <c r="D197" s="98">
        <v>780000</v>
      </c>
      <c r="E197" s="121">
        <v>518523.39</v>
      </c>
      <c r="F197" s="122">
        <f t="shared" si="2"/>
        <v>261476.61</v>
      </c>
    </row>
    <row r="198" spans="1:6" x14ac:dyDescent="0.2">
      <c r="A198" s="95" t="s">
        <v>275</v>
      </c>
      <c r="B198" s="120" t="s">
        <v>115</v>
      </c>
      <c r="C198" s="97" t="s">
        <v>276</v>
      </c>
      <c r="D198" s="98">
        <v>780000</v>
      </c>
      <c r="E198" s="121">
        <v>518523.39</v>
      </c>
      <c r="F198" s="122">
        <f t="shared" si="2"/>
        <v>261476.61</v>
      </c>
    </row>
    <row r="199" spans="1:6" x14ac:dyDescent="0.2">
      <c r="A199" s="109" t="s">
        <v>277</v>
      </c>
      <c r="B199" s="110" t="s">
        <v>115</v>
      </c>
      <c r="C199" s="111" t="s">
        <v>278</v>
      </c>
      <c r="D199" s="112">
        <v>5000</v>
      </c>
      <c r="E199" s="113" t="s">
        <v>39</v>
      </c>
      <c r="F199" s="114">
        <f t="shared" si="2"/>
        <v>5000</v>
      </c>
    </row>
    <row r="200" spans="1:6" ht="22.5" x14ac:dyDescent="0.2">
      <c r="A200" s="95" t="s">
        <v>279</v>
      </c>
      <c r="B200" s="120" t="s">
        <v>115</v>
      </c>
      <c r="C200" s="97" t="s">
        <v>280</v>
      </c>
      <c r="D200" s="98">
        <v>5000</v>
      </c>
      <c r="E200" s="121" t="s">
        <v>39</v>
      </c>
      <c r="F200" s="122">
        <f t="shared" si="2"/>
        <v>5000</v>
      </c>
    </row>
    <row r="201" spans="1:6" ht="22.5" x14ac:dyDescent="0.2">
      <c r="A201" s="95" t="s">
        <v>411</v>
      </c>
      <c r="B201" s="120" t="s">
        <v>115</v>
      </c>
      <c r="C201" s="97" t="s">
        <v>281</v>
      </c>
      <c r="D201" s="98">
        <v>5000</v>
      </c>
      <c r="E201" s="121" t="s">
        <v>39</v>
      </c>
      <c r="F201" s="122">
        <f t="shared" si="2"/>
        <v>5000</v>
      </c>
    </row>
    <row r="202" spans="1:6" ht="22.5" x14ac:dyDescent="0.2">
      <c r="A202" s="95" t="s">
        <v>282</v>
      </c>
      <c r="B202" s="120" t="s">
        <v>115</v>
      </c>
      <c r="C202" s="97" t="s">
        <v>283</v>
      </c>
      <c r="D202" s="98">
        <v>5000</v>
      </c>
      <c r="E202" s="121" t="s">
        <v>39</v>
      </c>
      <c r="F202" s="122">
        <f t="shared" si="2"/>
        <v>5000</v>
      </c>
    </row>
    <row r="203" spans="1:6" ht="67.5" x14ac:dyDescent="0.2">
      <c r="A203" s="95" t="s">
        <v>284</v>
      </c>
      <c r="B203" s="120" t="s">
        <v>115</v>
      </c>
      <c r="C203" s="97" t="s">
        <v>285</v>
      </c>
      <c r="D203" s="98">
        <v>5000</v>
      </c>
      <c r="E203" s="121" t="s">
        <v>39</v>
      </c>
      <c r="F203" s="122">
        <f t="shared" si="2"/>
        <v>5000</v>
      </c>
    </row>
    <row r="204" spans="1:6" ht="22.5" x14ac:dyDescent="0.2">
      <c r="A204" s="95" t="s">
        <v>137</v>
      </c>
      <c r="B204" s="120" t="s">
        <v>115</v>
      </c>
      <c r="C204" s="97" t="s">
        <v>286</v>
      </c>
      <c r="D204" s="98">
        <v>5000</v>
      </c>
      <c r="E204" s="121" t="s">
        <v>39</v>
      </c>
      <c r="F204" s="122">
        <f t="shared" si="2"/>
        <v>5000</v>
      </c>
    </row>
    <row r="205" spans="1:6" ht="13.5" thickBot="1" x14ac:dyDescent="0.25">
      <c r="A205" s="95" t="s">
        <v>139</v>
      </c>
      <c r="B205" s="120" t="s">
        <v>115</v>
      </c>
      <c r="C205" s="97" t="s">
        <v>287</v>
      </c>
      <c r="D205" s="98">
        <v>5000</v>
      </c>
      <c r="E205" s="121" t="s">
        <v>39</v>
      </c>
      <c r="F205" s="122">
        <f t="shared" si="2"/>
        <v>5000</v>
      </c>
    </row>
    <row r="206" spans="1:6" ht="13.5" thickBot="1" x14ac:dyDescent="0.25">
      <c r="A206" s="148"/>
      <c r="B206" s="123"/>
      <c r="C206" s="124"/>
      <c r="D206" s="125"/>
      <c r="E206" s="123"/>
      <c r="F206" s="123"/>
    </row>
    <row r="207" spans="1:6" ht="23.25" thickBot="1" x14ac:dyDescent="0.25">
      <c r="A207" s="149" t="s">
        <v>288</v>
      </c>
      <c r="B207" s="126" t="s">
        <v>289</v>
      </c>
      <c r="C207" s="127" t="s">
        <v>116</v>
      </c>
      <c r="D207" s="128">
        <v>-3292900</v>
      </c>
      <c r="E207" s="128">
        <v>7171276.5</v>
      </c>
      <c r="F207" s="129" t="s">
        <v>290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topLeftCell="A4" workbookViewId="0">
      <selection activeCell="D27" sqref="D27"/>
    </sheetView>
  </sheetViews>
  <sheetFormatPr defaultRowHeight="12.75" customHeight="1" x14ac:dyDescent="0.2"/>
  <cols>
    <col min="1" max="1" width="36.7109375" style="30" customWidth="1"/>
    <col min="2" max="2" width="5.5703125" style="30" customWidth="1"/>
    <col min="3" max="3" width="21.28515625" style="30" customWidth="1"/>
    <col min="4" max="4" width="13" style="30" customWidth="1"/>
    <col min="5" max="6" width="11.5703125" style="30" customWidth="1"/>
    <col min="7" max="16384" width="9.140625" style="30"/>
  </cols>
  <sheetData>
    <row r="1" spans="1:6" ht="11.1" customHeight="1" x14ac:dyDescent="0.2">
      <c r="A1" s="70" t="s">
        <v>291</v>
      </c>
      <c r="B1" s="70"/>
      <c r="C1" s="70"/>
      <c r="D1" s="70"/>
      <c r="E1" s="70"/>
      <c r="F1" s="70"/>
    </row>
    <row r="2" spans="1:6" ht="15.75" customHeight="1" x14ac:dyDescent="0.25">
      <c r="A2" s="71" t="s">
        <v>292</v>
      </c>
      <c r="B2" s="71"/>
      <c r="C2" s="71"/>
      <c r="D2" s="71"/>
      <c r="E2" s="71"/>
      <c r="F2" s="71"/>
    </row>
    <row r="3" spans="1:6" ht="13.9" customHeight="1" thickBot="1" x14ac:dyDescent="0.25">
      <c r="A3" s="31"/>
      <c r="B3" s="32"/>
      <c r="C3" s="33"/>
      <c r="D3" s="34"/>
      <c r="E3" s="34"/>
      <c r="F3" s="33"/>
    </row>
    <row r="4" spans="1:6" ht="4.9000000000000004" customHeight="1" x14ac:dyDescent="0.2">
      <c r="A4" s="72" t="s">
        <v>18</v>
      </c>
      <c r="B4" s="75" t="s">
        <v>19</v>
      </c>
      <c r="C4" s="78" t="s">
        <v>293</v>
      </c>
      <c r="D4" s="81" t="s">
        <v>21</v>
      </c>
      <c r="E4" s="81" t="s">
        <v>22</v>
      </c>
      <c r="F4" s="84" t="s">
        <v>23</v>
      </c>
    </row>
    <row r="5" spans="1:6" ht="6" customHeight="1" x14ac:dyDescent="0.2">
      <c r="A5" s="73"/>
      <c r="B5" s="76"/>
      <c r="C5" s="79"/>
      <c r="D5" s="82"/>
      <c r="E5" s="82"/>
      <c r="F5" s="85"/>
    </row>
    <row r="6" spans="1:6" ht="4.9000000000000004" customHeight="1" x14ac:dyDescent="0.2">
      <c r="A6" s="73"/>
      <c r="B6" s="76"/>
      <c r="C6" s="79"/>
      <c r="D6" s="82"/>
      <c r="E6" s="82"/>
      <c r="F6" s="85"/>
    </row>
    <row r="7" spans="1:6" ht="6" customHeight="1" x14ac:dyDescent="0.2">
      <c r="A7" s="73"/>
      <c r="B7" s="76"/>
      <c r="C7" s="79"/>
      <c r="D7" s="82"/>
      <c r="E7" s="82"/>
      <c r="F7" s="85"/>
    </row>
    <row r="8" spans="1:6" ht="6" customHeight="1" x14ac:dyDescent="0.2">
      <c r="A8" s="73"/>
      <c r="B8" s="76"/>
      <c r="C8" s="79"/>
      <c r="D8" s="82"/>
      <c r="E8" s="82"/>
      <c r="F8" s="85"/>
    </row>
    <row r="9" spans="1:6" ht="18" customHeight="1" x14ac:dyDescent="0.2">
      <c r="A9" s="73"/>
      <c r="B9" s="76"/>
      <c r="C9" s="79"/>
      <c r="D9" s="82"/>
      <c r="E9" s="82"/>
      <c r="F9" s="85"/>
    </row>
    <row r="10" spans="1:6" ht="13.5" customHeight="1" x14ac:dyDescent="0.2">
      <c r="A10" s="74"/>
      <c r="B10" s="77"/>
      <c r="C10" s="80"/>
      <c r="D10" s="83"/>
      <c r="E10" s="83"/>
      <c r="F10" s="86"/>
    </row>
    <row r="11" spans="1:6" ht="13.5" thickBot="1" x14ac:dyDescent="0.25">
      <c r="A11" s="35">
        <v>1</v>
      </c>
      <c r="B11" s="36">
        <v>2</v>
      </c>
      <c r="C11" s="37">
        <v>3</v>
      </c>
      <c r="D11" s="38" t="s">
        <v>24</v>
      </c>
      <c r="E11" s="39" t="s">
        <v>25</v>
      </c>
      <c r="F11" s="40" t="s">
        <v>26</v>
      </c>
    </row>
    <row r="12" spans="1:6" ht="13.5" thickBot="1" x14ac:dyDescent="0.25">
      <c r="A12" s="90">
        <v>1</v>
      </c>
      <c r="B12" s="91">
        <v>2</v>
      </c>
      <c r="C12" s="92">
        <v>3</v>
      </c>
      <c r="D12" s="93" t="s">
        <v>24</v>
      </c>
      <c r="E12" s="108" t="s">
        <v>25</v>
      </c>
      <c r="F12" s="94" t="s">
        <v>26</v>
      </c>
    </row>
    <row r="13" spans="1:6" ht="22.5" x14ac:dyDescent="0.2">
      <c r="A13" s="134" t="s">
        <v>294</v>
      </c>
      <c r="B13" s="135" t="s">
        <v>295</v>
      </c>
      <c r="C13" s="136" t="s">
        <v>116</v>
      </c>
      <c r="D13" s="130">
        <v>3292900</v>
      </c>
      <c r="E13" s="130">
        <v>-7171276.5</v>
      </c>
      <c r="F13" s="131">
        <v>10464176.5</v>
      </c>
    </row>
    <row r="14" spans="1:6" x14ac:dyDescent="0.2">
      <c r="A14" s="137" t="s">
        <v>30</v>
      </c>
      <c r="B14" s="138"/>
      <c r="C14" s="139"/>
      <c r="D14" s="132"/>
      <c r="E14" s="132"/>
      <c r="F14" s="133"/>
    </row>
    <row r="15" spans="1:6" ht="22.5" x14ac:dyDescent="0.2">
      <c r="A15" s="109" t="s">
        <v>296</v>
      </c>
      <c r="B15" s="140" t="s">
        <v>297</v>
      </c>
      <c r="C15" s="141" t="s">
        <v>116</v>
      </c>
      <c r="D15" s="112" t="s">
        <v>39</v>
      </c>
      <c r="E15" s="112" t="s">
        <v>39</v>
      </c>
      <c r="F15" s="114" t="s">
        <v>39</v>
      </c>
    </row>
    <row r="16" spans="1:6" x14ac:dyDescent="0.2">
      <c r="A16" s="137" t="s">
        <v>298</v>
      </c>
      <c r="B16" s="138"/>
      <c r="C16" s="139"/>
      <c r="D16" s="132"/>
      <c r="E16" s="132"/>
      <c r="F16" s="133"/>
    </row>
    <row r="17" spans="1:6" ht="22.5" x14ac:dyDescent="0.2">
      <c r="A17" s="109" t="s">
        <v>299</v>
      </c>
      <c r="B17" s="140" t="s">
        <v>300</v>
      </c>
      <c r="C17" s="141" t="s">
        <v>116</v>
      </c>
      <c r="D17" s="112" t="s">
        <v>39</v>
      </c>
      <c r="E17" s="112" t="s">
        <v>39</v>
      </c>
      <c r="F17" s="114" t="s">
        <v>39</v>
      </c>
    </row>
    <row r="18" spans="1:6" x14ac:dyDescent="0.2">
      <c r="A18" s="137" t="s">
        <v>298</v>
      </c>
      <c r="B18" s="138"/>
      <c r="C18" s="139"/>
      <c r="D18" s="132"/>
      <c r="E18" s="132"/>
      <c r="F18" s="133"/>
    </row>
    <row r="19" spans="1:6" x14ac:dyDescent="0.2">
      <c r="A19" s="134" t="s">
        <v>301</v>
      </c>
      <c r="B19" s="135" t="s">
        <v>302</v>
      </c>
      <c r="C19" s="136" t="s">
        <v>303</v>
      </c>
      <c r="D19" s="130">
        <v>3292900</v>
      </c>
      <c r="E19" s="130">
        <v>-7171276.5</v>
      </c>
      <c r="F19" s="131">
        <v>10464176.5</v>
      </c>
    </row>
    <row r="20" spans="1:6" ht="22.5" x14ac:dyDescent="0.2">
      <c r="A20" s="134" t="s">
        <v>304</v>
      </c>
      <c r="B20" s="135" t="s">
        <v>302</v>
      </c>
      <c r="C20" s="136" t="s">
        <v>305</v>
      </c>
      <c r="D20" s="130">
        <v>3292900</v>
      </c>
      <c r="E20" s="130">
        <v>-7171276.5</v>
      </c>
      <c r="F20" s="131">
        <v>10464176.5</v>
      </c>
    </row>
    <row r="21" spans="1:6" x14ac:dyDescent="0.2">
      <c r="A21" s="134" t="s">
        <v>306</v>
      </c>
      <c r="B21" s="135" t="s">
        <v>307</v>
      </c>
      <c r="C21" s="136" t="s">
        <v>308</v>
      </c>
      <c r="D21" s="130">
        <v>-115665500</v>
      </c>
      <c r="E21" s="130">
        <v>-63031189.829999998</v>
      </c>
      <c r="F21" s="131" t="s">
        <v>290</v>
      </c>
    </row>
    <row r="22" spans="1:6" ht="22.5" x14ac:dyDescent="0.2">
      <c r="A22" s="95" t="s">
        <v>309</v>
      </c>
      <c r="B22" s="96" t="s">
        <v>307</v>
      </c>
      <c r="C22" s="142" t="s">
        <v>310</v>
      </c>
      <c r="D22" s="98">
        <v>-115665500</v>
      </c>
      <c r="E22" s="98">
        <v>-63031189.829999998</v>
      </c>
      <c r="F22" s="122" t="s">
        <v>290</v>
      </c>
    </row>
    <row r="23" spans="1:6" ht="12.75" customHeight="1" x14ac:dyDescent="0.2">
      <c r="A23" s="134" t="s">
        <v>311</v>
      </c>
      <c r="B23" s="135" t="s">
        <v>312</v>
      </c>
      <c r="C23" s="136" t="s">
        <v>313</v>
      </c>
      <c r="D23" s="130">
        <v>118958400</v>
      </c>
      <c r="E23" s="130">
        <v>55859913.329999998</v>
      </c>
      <c r="F23" s="131" t="s">
        <v>290</v>
      </c>
    </row>
    <row r="24" spans="1:6" ht="12.75" customHeight="1" x14ac:dyDescent="0.2">
      <c r="A24" s="95" t="s">
        <v>314</v>
      </c>
      <c r="B24" s="96" t="s">
        <v>312</v>
      </c>
      <c r="C24" s="142" t="s">
        <v>315</v>
      </c>
      <c r="D24" s="98">
        <v>118958400</v>
      </c>
      <c r="E24" s="98">
        <v>55859913.329999998</v>
      </c>
      <c r="F24" s="122" t="s">
        <v>290</v>
      </c>
    </row>
    <row r="37" spans="1:4" ht="12.75" customHeight="1" x14ac:dyDescent="0.2">
      <c r="A37" s="41" t="s">
        <v>541</v>
      </c>
      <c r="D37" s="42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33" stopIfTrue="1" operator="equal">
      <formula>0</formula>
    </cfRule>
  </conditionalFormatting>
  <conditionalFormatting sqref="F16:F18 E14:F14 E16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316</v>
      </c>
      <c r="B1" t="s">
        <v>25</v>
      </c>
    </row>
    <row r="2" spans="1:2" x14ac:dyDescent="0.2">
      <c r="A2" t="s">
        <v>317</v>
      </c>
      <c r="B2" t="s">
        <v>318</v>
      </c>
    </row>
    <row r="3" spans="1:2" x14ac:dyDescent="0.2">
      <c r="A3" t="s">
        <v>319</v>
      </c>
      <c r="B3" t="s">
        <v>5</v>
      </c>
    </row>
    <row r="4" spans="1:2" x14ac:dyDescent="0.2">
      <c r="A4" t="s">
        <v>320</v>
      </c>
      <c r="B4" t="s">
        <v>321</v>
      </c>
    </row>
    <row r="5" spans="1:2" x14ac:dyDescent="0.2">
      <c r="A5" t="s">
        <v>322</v>
      </c>
      <c r="B5" t="s">
        <v>323</v>
      </c>
    </row>
    <row r="6" spans="1:2" x14ac:dyDescent="0.2">
      <c r="A6" t="s">
        <v>324</v>
      </c>
      <c r="B6" t="s">
        <v>325</v>
      </c>
    </row>
    <row r="7" spans="1:2" x14ac:dyDescent="0.2">
      <c r="A7" t="s">
        <v>326</v>
      </c>
      <c r="B7" t="s">
        <v>325</v>
      </c>
    </row>
    <row r="8" spans="1:2" x14ac:dyDescent="0.2">
      <c r="A8" t="s">
        <v>327</v>
      </c>
      <c r="B8" t="s">
        <v>328</v>
      </c>
    </row>
    <row r="9" spans="1:2" x14ac:dyDescent="0.2">
      <c r="A9" t="s">
        <v>329</v>
      </c>
      <c r="B9" t="s">
        <v>330</v>
      </c>
    </row>
    <row r="10" spans="1:2" x14ac:dyDescent="0.2">
      <c r="A10" t="s">
        <v>331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2024-11-05T10:27:39Z</cp:lastPrinted>
  <dcterms:created xsi:type="dcterms:W3CDTF">2019-08-01T08:25:31Z</dcterms:created>
  <dcterms:modified xsi:type="dcterms:W3CDTF">2025-10-07T06:53:42Z</dcterms:modified>
</cp:coreProperties>
</file>