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6\"/>
    </mc:Choice>
  </mc:AlternateContent>
  <xr:revisionPtr revIDLastSave="0" documentId="8_{664A605E-0943-4AB5-A89F-E3B37DC2030A}" xr6:coauthVersionLast="47" xr6:coauthVersionMax="47" xr10:uidLastSave="{00000000-0000-0000-0000-000000000000}"/>
  <bookViews>
    <workbookView xWindow="45" yWindow="5460" windowWidth="19155" windowHeight="9285" xr2:uid="{00000000-000D-0000-FFFF-FFFF00000000}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Источники!$F$21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Источники!#REF!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Источники!$A$21</definedName>
    <definedName name="REND_1" localSheetId="1">Расходы!#REF!</definedName>
    <definedName name="S_520" localSheetId="2">Источники!$A$12</definedName>
    <definedName name="S_620" localSheetId="2">Источники!$A$14</definedName>
    <definedName name="S_700" localSheetId="2">Источники!$A$16</definedName>
    <definedName name="S_700A" localSheetId="2">Источники!$A$17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8" i="2" l="1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<sst xmlns="http://schemas.openxmlformats.org/spreadsheetml/2006/main" count="1054" uniqueCount="575">
  <si>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</si>
  <si>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</si>
  <si>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</si>
  <si>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</si>
  <si>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</si>
  <si>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</si>
  <si>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</si>
  <si>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</si>
  <si>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</si>
  <si>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</si>
  <si>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</si>
  <si>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</si>
  <si>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</si>
  <si>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</si>
  <si>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</si>
  <si>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</si>
  <si>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</si>
  <si>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</si>
  <si>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</si>
  <si>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</si>
  <si>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</si>
  <si>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</si>
  <si>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</si>
  <si>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</si>
  <si>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</si>
  <si>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</si>
  <si>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</si>
  <si>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</si>
  <si>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</si>
  <si>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</si>
  <si>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</si>
  <si>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</si>
  <si>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</si>
  <si>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</si>
  <si>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</si>
  <si>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</si>
  <si>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</si>
  <si>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</si>
  <si>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</si>
  <si>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</si>
  <si>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182 10102020010000110</t>
  </si>
  <si>
    <t>182 10102020011000110</t>
  </si>
  <si>
    <t>182 10102030010000110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</si>
  <si>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</si>
  <si>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</si>
  <si>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</si>
  <si>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</si>
  <si>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</si>
  <si>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</si>
  <si>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</si>
  <si>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</si>
  <si>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</si>
  <si>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</si>
  <si>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</si>
  <si>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</si>
  <si>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</si>
  <si>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</si>
  <si>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</si>
  <si>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</si>
  <si>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</si>
  <si>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</si>
  <si>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</si>
  <si>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</si>
  <si>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</si>
  <si>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</si>
  <si>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</si>
  <si>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</si>
  <si>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</si>
  <si>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</si>
  <si>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</si>
  <si>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</si>
  <si>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</si>
  <si>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</si>
  <si>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</si>
  <si>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</si>
  <si>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</si>
  <si>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</si>
  <si>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</si>
  <si>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</si>
  <si>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</si>
  <si>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</si>
  <si>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</si>
  <si>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</si>
  <si>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</si>
  <si>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</si>
  <si>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</si>
  <si>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</si>
  <si>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</si>
  <si>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</si>
  <si>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</si>
  <si>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</si>
  <si>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</si>
  <si>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</si>
  <si>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</si>
  <si>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</si>
  <si>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</si>
  <si>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</si>
  <si>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</si>
  <si>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</si>
  <si>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</si>
  <si>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</si>
  <si>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</si>
  <si>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</si>
  <si>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</si>
  <si>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</si>
  <si>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</si>
  <si>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</si>
  <si>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</si>
  <si>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</si>
  <si>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</si>
  <si>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</si>
  <si>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</si>
  <si>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</si>
  <si>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</si>
  <si>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</si>
  <si>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</si>
  <si>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</si>
  <si>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</si>
  <si>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</si>
  <si>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</si>
  <si>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</si>
  <si>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</si>
  <si>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</si>
  <si>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</si>
  <si>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</si>
  <si>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</si>
  <si>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</si>
  <si>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</si>
  <si>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</si>
  <si>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</si>
  <si>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</si>
  <si>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</si>
  <si>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</si>
  <si>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</si>
  <si>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</si>
  <si>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</si>
  <si>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</si>
  <si>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</si>
  <si>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</si>
  <si>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</si>
  <si>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</si>
  <si>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</si>
  <si>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</si>
  <si>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</si>
  <si>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</si>
  <si>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</si>
  <si>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</si>
  <si>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</si>
  <si>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</si>
  <si>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</si>
  <si>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</si>
  <si>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</si>
  <si>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</si>
  <si>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</si>
  <si>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</si>
  <si>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</si>
  <si>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</si>
  <si>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</si>
  <si>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</si>
  <si>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</si>
  <si>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</si>
  <si>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</si>
  <si>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</si>
  <si>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</si>
  <si>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</si>
  <si>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</si>
  <si>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</si>
  <si>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</si>
  <si>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</si>
  <si>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</si>
  <si>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</si>
  <si>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</si>
  <si>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</si>
  <si>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</si>
  <si>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</si>
  <si>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</si>
  <si>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</si>
  <si>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</si>
  <si>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</si>
  <si>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</si>
  <si>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</si>
  <si>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</si>
  <si>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</si>
  <si>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</si>
  <si>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</si>
  <si>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</si>
  <si>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</si>
  <si>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</si>
  <si>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</si>
  <si>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</si>
  <si>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</si>
  <si>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</si>
  <si>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</si>
  <si>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</si>
  <si>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</si>
  <si>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</si>
  <si>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</si>
  <si>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</si>
  <si>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</si>
  <si>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</si>
  <si>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</si>
  <si>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</si>
  <si>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</si>
  <si>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</si>
  <si>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</si>
  <si>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</si>
  <si>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</si>
  <si>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</si>
  <si>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</si>
  <si>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</si>
  <si>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</si>
  <si>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</si>
  <si>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</si>
  <si>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</si>
  <si>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</si>
  <si>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</si>
  <si>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</si>
  <si>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</si>
  <si>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</si>
  <si>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</si>
  <si>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</si>
  <si>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</si>
  <si>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</si>
  <si>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</si>
  <si>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</si>
  <si>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</si>
  <si>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</si>
  <si>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</si>
  <si>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</si>
  <si>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</si>
  <si>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</si>
  <si>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</si>
  <si>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</si>
  <si>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</si>
  <si>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</si>
  <si>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</si>
  <si>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</si>
  <si>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</si>
  <si>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</si>
  <si>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</si>
  <si>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</si>
  <si>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</si>
  <si>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</si>
  <si>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</si>
  <si>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</si>
  <si>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</si>
  <si>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</si>
  <si>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</si>
  <si>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</si>
  <si>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</si>
  <si>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</si>
  <si>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</si>
  <si>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</si>
  <si>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</si>
  <si>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</si>
  <si>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</si>
  <si>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</si>
  <si>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</si>
  <si>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</si>
  <si>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</si>
  <si>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</si>
  <si>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</si>
  <si>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</si>
  <si>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</si>
  <si>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</si>
  <si>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</si>
  <si>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</si>
  <si>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</si>
  <si>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</si>
  <si>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</si>
  <si>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</si>
  <si>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</si>
  <si>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</si>
  <si>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</si>
  <si>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</si>
  <si>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</si>
  <si>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</si>
  <si>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</si>
  <si>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</si>
  <si>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</si>
  <si>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</si>
  <si>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</si>
  <si>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</si>
  <si>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</si>
  <si>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</si>
  <si>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</si>
  <si>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</si>
  <si>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</si>
  <si>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</si>
  <si>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</si>
  <si>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</si>
  <si>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</si>
  <si>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</si>
  <si>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</si>
  <si>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</si>
  <si>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</si>
  <si>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</si>
  <si>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</si>
  <si>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</si>
  <si>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</si>
  <si>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</si>
  <si>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</si>
  <si>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</si>
  <si>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</si>
  <si>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</si>
  <si>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</si>
  <si>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</si>
  <si>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</si>
  <si>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</si>
  <si>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</si>
  <si>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</si>
  <si>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</si>
  <si>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</si>
  <si>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</si>
  <si>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</si>
  <si>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</si>
  <si>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</si>
  <si>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</si>
  <si>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</si>
  <si>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</si>
  <si>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</si>
  <si>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</si>
  <si>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</si>
  <si>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</si>
  <si>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</si>
  <si>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</si>
  <si>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</si>
  <si>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</si>
  <si>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</si>
  <si>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</si>
  <si>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</si>
  <si>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</si>
  <si>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</si>
  <si>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</si>
  <si>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</si>
  <si>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</si>
  <si>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</si>
  <si>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</si>
  <si>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</si>
  <si>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</si>
  <si>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</si>
  <si>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</si>
  <si>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</si>
  <si>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</si>
  <si>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</si>
  <si>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</si>
  <si>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</si>
  <si>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</si>
  <si>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</si>
  <si>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</si>
  <si>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</si>
  <si>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</si>
  <si>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</si>
  <si>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</si>
  <si>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</si>
  <si>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</si>
  <si>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</si>
  <si>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</si>
  <si>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</si>
  <si>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</si>
  <si>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</si>
  <si>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</si>
  <si>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182 10102080010000110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</si>
  <si>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</si>
  <si>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</si>
  <si>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</si>
  <si>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</si>
  <si>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</si>
  <si>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</si>
  <si>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</si>
  <si>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</si>
  <si>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</si>
  <si>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</si>
  <si>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</si>
  <si>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</si>
  <si>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</si>
  <si>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</si>
  <si>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</si>
  <si>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</si>
  <si>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</si>
  <si>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</si>
  <si>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</si>
  <si>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182 10102130010000110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</si>
  <si>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</si>
  <si>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</si>
  <si>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</si>
  <si>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</si>
  <si>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</si>
  <si>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</si>
  <si>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</si>
  <si>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</si>
  <si>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</si>
  <si>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</si>
  <si>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182 10102140010000110</t>
  </si>
  <si>
    <t>182 10102140011000110</t>
  </si>
  <si>
    <t xml:space="preserve">951 0801 1110000590 852 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</si>
  <si>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</si>
  <si>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</si>
  <si>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</si>
  <si>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</si>
  <si>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</si>
  <si>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</si>
  <si>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</si>
  <si>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</si>
  <si>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</si>
  <si>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</si>
  <si>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</si>
  <si>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</si>
  <si>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</si>
  <si>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</si>
  <si>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</si>
  <si>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</si>
  <si>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</si>
  <si>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</si>
  <si>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</si>
  <si>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</si>
  <si>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</si>
  <si>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</si>
  <si>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</si>
  <si>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</si>
  <si>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</si>
  <si>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</si>
  <si>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</si>
  <si>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</si>
  <si>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</si>
  <si>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</si>
  <si>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Форма 0503117  с.2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</si>
  <si>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</si>
  <si>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</si>
  <si>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</si>
  <si>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</si>
  <si>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</si>
  <si>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</si>
  <si>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</si>
  <si>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</si>
  <si>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</si>
  <si>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</si>
  <si>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</si>
  <si>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182 10102022011000110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</si>
  <si>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</si>
  <si>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</si>
  <si>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</si>
  <si>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</si>
  <si>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</si>
  <si>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</si>
  <si>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</si>
  <si>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</si>
  <si>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</si>
  <si>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</si>
  <si>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</si>
  <si>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</si>
  <si>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</si>
  <si>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</si>
  <si>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</si>
  <si>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</si>
  <si>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</si>
  <si>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</si>
  <si>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</si>
  <si>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</si>
  <si>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</si>
  <si>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</si>
  <si>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</si>
  <si>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</si>
  <si>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</si>
  <si>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</si>
  <si>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</si>
  <si>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</si>
  <si>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</si>
  <si>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Субсидии бюджетам на поддержку отрасли культуры</t>
  </si>
  <si>
    <t>951 20225519000000150</t>
  </si>
  <si>
    <t>Субсидии бюджетам сельских поселений на поддержку отрасли культуры</t>
  </si>
  <si>
    <t>951 20225519100000150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</si>
  <si>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</si>
  <si>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</si>
  <si>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</si>
  <si>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</si>
  <si>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</si>
  <si>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</si>
  <si>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</si>
  <si>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</si>
  <si>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</si>
  <si>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Мероприятия по поддержке отрасли культуры (государственная поддержка лучших сельских учреждений культуры)</t>
  </si>
  <si>
    <t xml:space="preserve">951 0801 11100L5190 000 </t>
  </si>
  <si>
    <t xml:space="preserve">951 0801 11100L5190 200 </t>
  </si>
  <si>
    <t xml:space="preserve">951 0801 11100L5190 244 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</si>
  <si>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</si>
  <si>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</si>
  <si>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</si>
  <si>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</si>
  <si>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</si>
  <si>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</si>
  <si>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</si>
  <si>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</si>
  <si>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</si>
  <si>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</si>
  <si>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</si>
  <si>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</si>
  <si>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</si>
  <si>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</si>
  <si>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</si>
  <si>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</si>
  <si>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</si>
  <si>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</si>
  <si>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</si>
  <si>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</si>
  <si>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</si>
  <si>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</si>
  <si>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</si>
  <si>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</si>
  <si>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</si>
  <si>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</si>
  <si>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</si>
  <si>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</si>
  <si>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</si>
  <si>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</si>
  <si>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</si>
  <si>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</si>
  <si>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</si>
  <si>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</si>
  <si>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</si>
  <si>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</si>
  <si>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</si>
  <si>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</si>
  <si>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951 11607090100000140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</si>
  <si>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</si>
  <si>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</si>
  <si>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</si>
  <si>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</si>
  <si>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</si>
  <si>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</si>
  <si>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</si>
  <si>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</si>
  <si>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</si>
  <si>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</si>
  <si>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</si>
  <si>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</si>
  <si>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</si>
  <si>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</si>
  <si>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</si>
  <si>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</si>
  <si>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</si>
  <si>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</si>
  <si>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</si>
  <si>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</si>
  <si>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Платежи, уплачиваемые в целях возмещения вреда</t>
  </si>
  <si>
    <t>048 11611000010000140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</si>
  <si>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</si>
  <si>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048 11611130010000140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</si>
  <si>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</si>
  <si>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</si>
  <si>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</si>
  <si>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</si>
  <si>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</si>
  <si>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</si>
  <si>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951 11105300000000120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</si>
  <si>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</si>
  <si>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951 11105320000000120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</si>
  <si>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</si>
  <si>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951 11105325100000120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</si>
  <si>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</si>
  <si>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</si>
  <si>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Массовый спорт</t>
  </si>
  <si>
    <t xml:space="preserve">951 1102 0000000000 000 </t>
  </si>
  <si>
    <t xml:space="preserve">951 1102 1300000000 000 </t>
  </si>
  <si>
    <t xml:space="preserve">951 1102 1310000000 000 </t>
  </si>
  <si>
    <t xml:space="preserve">951 1102 1310021950 000 </t>
  </si>
  <si>
    <t xml:space="preserve">951 1102 1310021950 200 </t>
  </si>
  <si>
    <t xml:space="preserve">951 1102 1310021950 244 </t>
  </si>
  <si>
    <t>на 01 августа 2026 г.</t>
  </si>
  <si>
    <t>01.08.2026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</si>
  <si>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</si>
  <si>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</si>
  <si>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</si>
  <si>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</si>
  <si>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августа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26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</si>
</sst>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6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0" xfId="0" applyNumberFormat="1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0" fontId="3" fillId="0" borderId="0" xfId="1" applyFont="1"/>
    <xf numFmtId="49" fontId="3" fillId="0" borderId="0" xfId="1" applyNumberFormat="1" applyFont="1"/>
    <xf numFmtId="0" fontId="2" fillId="0" borderId="0" xfId="1" applyFont="1" applyAlignment="1">
      <alignment horizontal="left"/>
    </xf>
    <xf numFmtId="0" fontId="2" fillId="0" borderId="0" xfId="1" applyFont="1"/>
    <xf numFmtId="0" fontId="4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49" fontId="7" fillId="0" borderId="31" xfId="0" applyNumberFormat="1" applyFont="1" applyBorder="1" applyAlignment="1">
      <alignment horizontal="left" wrapText="1"/>
    </xf>
    <xf numFmtId="4" fontId="7" fillId="0" borderId="15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49" fontId="5" fillId="0" borderId="19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right"/>
    </xf>
    <xf numFmtId="0" fontId="1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2" fillId="0" borderId="16" xfId="1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/>
    </xf>
    <xf numFmtId="4" fontId="7" fillId="0" borderId="15" xfId="0" applyNumberFormat="1" applyFont="1" applyBorder="1" applyAlignment="1">
      <alignment horizontal="right" vertical="center"/>
    </xf>
    <xf numFmtId="4" fontId="7" fillId="0" borderId="32" xfId="0" applyNumberFormat="1" applyFont="1" applyBorder="1" applyAlignment="1">
      <alignment horizontal="right" vertical="center"/>
    </xf>
    <xf numFmtId="4" fontId="7" fillId="0" borderId="16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right"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right" vertical="center"/>
    </xf>
    <xf numFmtId="4" fontId="5" fillId="0" borderId="23" xfId="0" applyNumberFormat="1" applyFont="1" applyBorder="1" applyAlignment="1">
      <alignment horizontal="right" vertical="center"/>
    </xf>
    <xf numFmtId="4" fontId="5" fillId="0" borderId="36" xfId="0" applyNumberFormat="1" applyFont="1" applyBorder="1" applyAlignment="1">
      <alignment horizontal="right" vertical="center"/>
    </xf>
    <xf numFmtId="165" fontId="5" fillId="0" borderId="2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right" vertical="center"/>
    </xf>
    <xf numFmtId="49" fontId="5" fillId="0" borderId="36" xfId="0" applyNumberFormat="1" applyFont="1" applyBorder="1" applyAlignment="1">
      <alignment horizontal="left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/>
    </xf>
    <xf numFmtId="4" fontId="5" fillId="0" borderId="40" xfId="0" applyNumberFormat="1" applyFont="1" applyBorder="1" applyAlignment="1">
      <alignment horizontal="right" vertical="center"/>
    </xf>
    <xf numFmtId="4" fontId="5" fillId="0" borderId="41" xfId="0" applyNumberFormat="1" applyFont="1" applyBorder="1" applyAlignment="1">
      <alignment horizontal="righ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143548</xdr:rowOff>
    </xdr:from>
    <xdr:to>
      <xdr:col>2</xdr:col>
      <xdr:colOff>1413825</xdr:colOff>
      <xdr:row>32</xdr:row>
      <xdr:rowOff>4258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0" y="4934623"/>
          <a:ext cx="4233225" cy="508410"/>
          <a:chOff x="1" y="-163"/>
          <a:chExt cx="971" cy="349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1868</xdr:rowOff>
    </xdr:from>
    <xdr:to>
      <xdr:col>2</xdr:col>
      <xdr:colOff>1412037</xdr:colOff>
      <xdr:row>35</xdr:row>
      <xdr:rowOff>59018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>
          <a:grpSpLocks/>
        </xdr:cNvGrpSpPr>
      </xdr:nvGrpSpPr>
      <xdr:grpSpPr bwMode="auto">
        <a:xfrm>
          <a:off x="0" y="5602568"/>
          <a:ext cx="4231437" cy="381000"/>
          <a:chOff x="1" y="1"/>
          <a:chExt cx="971" cy="204"/>
        </a:xfrm>
      </xdr:grpSpPr>
      <xdr:sp macro="" textlink="">
        <xdr:nvSpPr>
          <xdr:cNvPr id="11" name="Text Box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37</xdr:row>
      <xdr:rowOff>9525</xdr:rowOff>
    </xdr:from>
    <xdr:to>
      <xdr:col>3</xdr:col>
      <xdr:colOff>0</xdr:colOff>
      <xdr:row>39</xdr:row>
      <xdr:rowOff>28575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0" y="6257925"/>
          <a:ext cx="4238625" cy="304800"/>
          <a:chOff x="0" y="0"/>
          <a:chExt cx="1023" cy="255"/>
        </a:xfrm>
      </xdr:grpSpPr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9"/>
  <sheetViews>
    <sheetView showGridLines="0" tabSelected="1" view="pageBreakPreview" zoomScaleNormal="90" zoomScaleSheetLayoutView="100" workbookViewId="0">
      <selection sqref="A1:D1"/>
    </sheetView>
  </sheetViews>
  <sheetFormatPr defaultRowHeight="12.75" x14ac:dyDescent="0.2"/>
  <cols>
    <col min="1" max="1" width="36.710937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79"/>
      <c r="B1" s="79"/>
      <c r="C1" s="79"/>
      <c r="D1" s="79"/>
      <c r="E1" s="2"/>
      <c r="F1" s="2"/>
    </row>
    <row r="2" spans="1:6" ht="15.75" thickBot="1" x14ac:dyDescent="0.3">
      <c r="A2" s="80" t="s">
        <v>0</v>
      </c>
      <c r="B2" s="80"/>
      <c r="C2" s="80"/>
      <c r="D2" s="80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3" t="s">
        <v>568</v>
      </c>
      <c r="B4" s="93"/>
      <c r="C4" s="93"/>
      <c r="D4" s="93"/>
      <c r="E4" s="3" t="s">
        <v>4</v>
      </c>
      <c r="F4" s="31" t="s">
        <v>569</v>
      </c>
    </row>
    <row r="5" spans="1:6" x14ac:dyDescent="0.2">
      <c r="A5" s="8"/>
      <c r="B5" s="8"/>
      <c r="C5" s="8"/>
      <c r="D5" s="8"/>
      <c r="E5" s="3" t="s">
        <v>6</v>
      </c>
      <c r="F5" s="52" t="s">
        <v>14</v>
      </c>
    </row>
    <row r="6" spans="1:6" ht="22.5" customHeight="1" x14ac:dyDescent="0.2">
      <c r="A6" s="67" t="s">
        <v>7</v>
      </c>
      <c r="B6" s="82" t="s">
        <v>364</v>
      </c>
      <c r="C6" s="83"/>
      <c r="D6" s="83"/>
      <c r="E6" s="3" t="s">
        <v>8</v>
      </c>
      <c r="F6" s="52" t="s">
        <v>15</v>
      </c>
    </row>
    <row r="7" spans="1:6" ht="21" customHeight="1" x14ac:dyDescent="0.2">
      <c r="A7" s="67" t="s">
        <v>9</v>
      </c>
      <c r="B7" s="81" t="s">
        <v>429</v>
      </c>
      <c r="C7" s="81"/>
      <c r="D7" s="81"/>
      <c r="E7" s="3" t="s">
        <v>10</v>
      </c>
      <c r="F7" s="53" t="s">
        <v>16</v>
      </c>
    </row>
    <row r="8" spans="1:6" x14ac:dyDescent="0.2">
      <c r="A8" s="67" t="s">
        <v>320</v>
      </c>
      <c r="B8" s="67"/>
      <c r="C8" s="67"/>
      <c r="D8" s="9"/>
      <c r="E8" s="3"/>
      <c r="F8" s="54"/>
    </row>
    <row r="9" spans="1:6" ht="13.5" thickBot="1" x14ac:dyDescent="0.25">
      <c r="A9" s="67" t="s">
        <v>13</v>
      </c>
      <c r="B9" s="67"/>
      <c r="C9" s="55"/>
      <c r="D9" s="9"/>
      <c r="E9" s="3" t="s">
        <v>313</v>
      </c>
      <c r="F9" s="56" t="s">
        <v>11</v>
      </c>
    </row>
    <row r="10" spans="1:6" ht="15.75" thickBot="1" x14ac:dyDescent="0.3">
      <c r="A10" s="80" t="s">
        <v>17</v>
      </c>
      <c r="B10" s="80"/>
      <c r="C10" s="80"/>
      <c r="D10" s="80"/>
      <c r="E10" s="30"/>
      <c r="F10" s="68"/>
    </row>
    <row r="11" spans="1:6" ht="6" customHeight="1" x14ac:dyDescent="0.2">
      <c r="A11" s="84" t="s">
        <v>18</v>
      </c>
      <c r="B11" s="87" t="s">
        <v>19</v>
      </c>
      <c r="C11" s="87" t="s">
        <v>20</v>
      </c>
      <c r="D11" s="90" t="s">
        <v>21</v>
      </c>
      <c r="E11" s="90" t="s">
        <v>22</v>
      </c>
      <c r="F11" s="76" t="s">
        <v>23</v>
      </c>
    </row>
    <row r="12" spans="1:6" ht="6" customHeight="1" x14ac:dyDescent="0.2">
      <c r="A12" s="85"/>
      <c r="B12" s="88"/>
      <c r="C12" s="88"/>
      <c r="D12" s="91"/>
      <c r="E12" s="91"/>
      <c r="F12" s="77"/>
    </row>
    <row r="13" spans="1:6" ht="6" customHeight="1" x14ac:dyDescent="0.2">
      <c r="A13" s="85"/>
      <c r="B13" s="88"/>
      <c r="C13" s="88"/>
      <c r="D13" s="91"/>
      <c r="E13" s="91"/>
      <c r="F13" s="77"/>
    </row>
    <row r="14" spans="1:6" ht="6" customHeight="1" x14ac:dyDescent="0.2">
      <c r="A14" s="85"/>
      <c r="B14" s="88"/>
      <c r="C14" s="88"/>
      <c r="D14" s="91"/>
      <c r="E14" s="91"/>
      <c r="F14" s="77"/>
    </row>
    <row r="15" spans="1:6" ht="6" customHeight="1" x14ac:dyDescent="0.2">
      <c r="A15" s="85"/>
      <c r="B15" s="88"/>
      <c r="C15" s="88"/>
      <c r="D15" s="91"/>
      <c r="E15" s="91"/>
      <c r="F15" s="77"/>
    </row>
    <row r="16" spans="1:6" ht="6" customHeight="1" x14ac:dyDescent="0.2">
      <c r="A16" s="85"/>
      <c r="B16" s="88"/>
      <c r="C16" s="88"/>
      <c r="D16" s="91"/>
      <c r="E16" s="91"/>
      <c r="F16" s="77"/>
    </row>
    <row r="17" spans="1:6" ht="6" customHeight="1" x14ac:dyDescent="0.2">
      <c r="A17" s="86"/>
      <c r="B17" s="89"/>
      <c r="C17" s="89"/>
      <c r="D17" s="92"/>
      <c r="E17" s="92"/>
      <c r="F17" s="78"/>
    </row>
    <row r="18" spans="1:6" ht="9.75" customHeight="1" thickBot="1" x14ac:dyDescent="0.25">
      <c r="A18" s="10">
        <v>1</v>
      </c>
      <c r="B18" s="11">
        <v>2</v>
      </c>
      <c r="C18" s="12">
        <v>3</v>
      </c>
      <c r="D18" s="13" t="s">
        <v>24</v>
      </c>
      <c r="E18" s="57" t="s">
        <v>25</v>
      </c>
      <c r="F18" s="14" t="s">
        <v>26</v>
      </c>
    </row>
    <row r="19" spans="1:6" x14ac:dyDescent="0.2">
      <c r="A19" s="32" t="s">
        <v>27</v>
      </c>
      <c r="B19" s="33" t="s">
        <v>28</v>
      </c>
      <c r="C19" s="34" t="s">
        <v>29</v>
      </c>
      <c r="D19" s="35">
        <v>77117700</v>
      </c>
      <c r="E19" s="36">
        <v>41362078.869999997</v>
      </c>
      <c r="F19" s="35">
        <f>IF(OR(D19="-",IF(E19="-",0,E19)&gt;=IF(D19="-",0,D19)),"-",IF(D19="-",0,D19)-IF(E19="-",0,E19))</f>
        <v>35755621.130000003</v>
      </c>
    </row>
    <row r="20" spans="1:6" x14ac:dyDescent="0.2">
      <c r="A20" s="37" t="s">
        <v>30</v>
      </c>
      <c r="B20" s="38"/>
      <c r="C20" s="39"/>
      <c r="D20" s="71"/>
      <c r="E20" s="71"/>
      <c r="F20" s="72"/>
    </row>
    <row r="21" spans="1:6" x14ac:dyDescent="0.2">
      <c r="A21" s="40" t="s">
        <v>31</v>
      </c>
      <c r="B21" s="41" t="s">
        <v>28</v>
      </c>
      <c r="C21" s="42" t="s">
        <v>32</v>
      </c>
      <c r="D21" s="43">
        <v>53937700</v>
      </c>
      <c r="E21" s="43">
        <v>28873117.579999998</v>
      </c>
      <c r="F21" s="44">
        <f t="shared" ref="F21:F84" si="0">IF(OR(D21="-",IF(E21="-",0,E21)&gt;=IF(D21="-",0,D21)),"-",IF(D21="-",0,D21)-IF(E21="-",0,E21))</f>
        <v>25064582.420000002</v>
      </c>
    </row>
    <row r="22" spans="1:6" x14ac:dyDescent="0.2">
      <c r="A22" s="40" t="s">
        <v>33</v>
      </c>
      <c r="B22" s="41" t="s">
        <v>28</v>
      </c>
      <c r="C22" s="42" t="s">
        <v>34</v>
      </c>
      <c r="D22" s="43">
        <v>19100000</v>
      </c>
      <c r="E22" s="43">
        <v>14613013.810000001</v>
      </c>
      <c r="F22" s="44">
        <f t="shared" si="0"/>
        <v>4486986.1899999995</v>
      </c>
    </row>
    <row r="23" spans="1:6" x14ac:dyDescent="0.2">
      <c r="A23" s="40" t="s">
        <v>35</v>
      </c>
      <c r="B23" s="41" t="s">
        <v>28</v>
      </c>
      <c r="C23" s="42" t="s">
        <v>36</v>
      </c>
      <c r="D23" s="43">
        <v>19100000</v>
      </c>
      <c r="E23" s="43">
        <v>14613013.810000001</v>
      </c>
      <c r="F23" s="44">
        <f t="shared" si="0"/>
        <v>4486986.1899999995</v>
      </c>
    </row>
    <row r="24" spans="1:6" ht="215.25" customHeight="1" x14ac:dyDescent="0.2">
      <c r="A24" s="45" t="s">
        <v>452</v>
      </c>
      <c r="B24" s="41" t="s">
        <v>28</v>
      </c>
      <c r="C24" s="42" t="s">
        <v>37</v>
      </c>
      <c r="D24" s="43">
        <v>17995000</v>
      </c>
      <c r="E24" s="43">
        <v>13742862.65</v>
      </c>
      <c r="F24" s="44">
        <f t="shared" si="0"/>
        <v>4252137.3499999996</v>
      </c>
    </row>
    <row r="25" spans="1:6" ht="247.5" customHeight="1" x14ac:dyDescent="0.2">
      <c r="A25" s="45" t="s">
        <v>453</v>
      </c>
      <c r="B25" s="41" t="s">
        <v>28</v>
      </c>
      <c r="C25" s="42" t="s">
        <v>38</v>
      </c>
      <c r="D25" s="43">
        <v>17995000</v>
      </c>
      <c r="E25" s="43">
        <v>13742862.65</v>
      </c>
      <c r="F25" s="44">
        <f t="shared" si="0"/>
        <v>4252137.3499999996</v>
      </c>
    </row>
    <row r="26" spans="1:6" ht="159.75" customHeight="1" x14ac:dyDescent="0.2">
      <c r="A26" s="45" t="s">
        <v>454</v>
      </c>
      <c r="B26" s="41" t="s">
        <v>28</v>
      </c>
      <c r="C26" s="42" t="s">
        <v>40</v>
      </c>
      <c r="D26" s="43">
        <v>100000</v>
      </c>
      <c r="E26" s="43">
        <v>65222.5</v>
      </c>
      <c r="F26" s="44">
        <f t="shared" si="0"/>
        <v>34777.5</v>
      </c>
    </row>
    <row r="27" spans="1:6" ht="194.25" customHeight="1" x14ac:dyDescent="0.2">
      <c r="A27" s="45" t="s">
        <v>455</v>
      </c>
      <c r="B27" s="41" t="s">
        <v>28</v>
      </c>
      <c r="C27" s="42" t="s">
        <v>41</v>
      </c>
      <c r="D27" s="43">
        <v>100000</v>
      </c>
      <c r="E27" s="43">
        <v>64931.6</v>
      </c>
      <c r="F27" s="44">
        <f t="shared" si="0"/>
        <v>35068.400000000001</v>
      </c>
    </row>
    <row r="28" spans="1:6" ht="145.5" customHeight="1" x14ac:dyDescent="0.2">
      <c r="A28" s="45" t="s">
        <v>559</v>
      </c>
      <c r="B28" s="41" t="s">
        <v>28</v>
      </c>
      <c r="C28" s="42" t="s">
        <v>560</v>
      </c>
      <c r="D28" s="43" t="s">
        <v>39</v>
      </c>
      <c r="E28" s="43">
        <v>290.89999999999998</v>
      </c>
      <c r="F28" s="44" t="str">
        <f t="shared" si="0"/>
        <v>-</v>
      </c>
    </row>
    <row r="29" spans="1:6" ht="143.25" customHeight="1" x14ac:dyDescent="0.2">
      <c r="A29" s="45" t="s">
        <v>447</v>
      </c>
      <c r="B29" s="41" t="s">
        <v>28</v>
      </c>
      <c r="C29" s="42" t="s">
        <v>448</v>
      </c>
      <c r="D29" s="43">
        <v>55000</v>
      </c>
      <c r="E29" s="43">
        <v>7903.29</v>
      </c>
      <c r="F29" s="44">
        <f t="shared" si="0"/>
        <v>47096.71</v>
      </c>
    </row>
    <row r="30" spans="1:6" ht="147.75" customHeight="1" x14ac:dyDescent="0.2">
      <c r="A30" s="45" t="s">
        <v>456</v>
      </c>
      <c r="B30" s="41" t="s">
        <v>28</v>
      </c>
      <c r="C30" s="42" t="s">
        <v>449</v>
      </c>
      <c r="D30" s="43">
        <v>55000</v>
      </c>
      <c r="E30" s="43">
        <v>7903.29</v>
      </c>
      <c r="F30" s="44">
        <f t="shared" si="0"/>
        <v>47096.71</v>
      </c>
    </row>
    <row r="31" spans="1:6" ht="146.25" customHeight="1" x14ac:dyDescent="0.2">
      <c r="A31" s="45" t="s">
        <v>450</v>
      </c>
      <c r="B31" s="41" t="s">
        <v>28</v>
      </c>
      <c r="C31" s="42" t="s">
        <v>451</v>
      </c>
      <c r="D31" s="43">
        <v>75000</v>
      </c>
      <c r="E31" s="43">
        <v>166319</v>
      </c>
      <c r="F31" s="44" t="str">
        <f t="shared" si="0"/>
        <v>-</v>
      </c>
    </row>
    <row r="32" spans="1:6" ht="146.25" customHeight="1" x14ac:dyDescent="0.2">
      <c r="A32" s="45" t="s">
        <v>457</v>
      </c>
      <c r="B32" s="41" t="s">
        <v>28</v>
      </c>
      <c r="C32" s="42" t="s">
        <v>438</v>
      </c>
      <c r="D32" s="43">
        <v>75000</v>
      </c>
      <c r="E32" s="43">
        <v>166319</v>
      </c>
      <c r="F32" s="44" t="str">
        <f t="shared" si="0"/>
        <v>-</v>
      </c>
    </row>
    <row r="33" spans="1:6" ht="144.75" customHeight="1" x14ac:dyDescent="0.2">
      <c r="A33" s="45" t="s">
        <v>524</v>
      </c>
      <c r="B33" s="41" t="s">
        <v>28</v>
      </c>
      <c r="C33" s="42" t="s">
        <v>525</v>
      </c>
      <c r="D33" s="43" t="s">
        <v>39</v>
      </c>
      <c r="E33" s="43">
        <v>-81380.710000000006</v>
      </c>
      <c r="F33" s="44" t="str">
        <f t="shared" si="0"/>
        <v>-</v>
      </c>
    </row>
    <row r="34" spans="1:6" ht="145.5" customHeight="1" x14ac:dyDescent="0.2">
      <c r="A34" s="45" t="s">
        <v>526</v>
      </c>
      <c r="B34" s="41" t="s">
        <v>28</v>
      </c>
      <c r="C34" s="42" t="s">
        <v>527</v>
      </c>
      <c r="D34" s="43" t="s">
        <v>39</v>
      </c>
      <c r="E34" s="43">
        <v>-81380.710000000006</v>
      </c>
      <c r="F34" s="44" t="str">
        <f t="shared" si="0"/>
        <v>-</v>
      </c>
    </row>
    <row r="35" spans="1:6" ht="144" customHeight="1" x14ac:dyDescent="0.2">
      <c r="A35" s="45" t="s">
        <v>458</v>
      </c>
      <c r="B35" s="41" t="s">
        <v>28</v>
      </c>
      <c r="C35" s="42" t="s">
        <v>42</v>
      </c>
      <c r="D35" s="43">
        <v>350000</v>
      </c>
      <c r="E35" s="43">
        <v>398291.42</v>
      </c>
      <c r="F35" s="44" t="str">
        <f t="shared" si="0"/>
        <v>-</v>
      </c>
    </row>
    <row r="36" spans="1:6" ht="177.75" customHeight="1" x14ac:dyDescent="0.2">
      <c r="A36" s="45" t="s">
        <v>459</v>
      </c>
      <c r="B36" s="41" t="s">
        <v>28</v>
      </c>
      <c r="C36" s="42" t="s">
        <v>43</v>
      </c>
      <c r="D36" s="43">
        <v>350000</v>
      </c>
      <c r="E36" s="43">
        <v>395636.14</v>
      </c>
      <c r="F36" s="44" t="str">
        <f t="shared" si="0"/>
        <v>-</v>
      </c>
    </row>
    <row r="37" spans="1:6" ht="180" x14ac:dyDescent="0.2">
      <c r="A37" s="45" t="s">
        <v>460</v>
      </c>
      <c r="B37" s="41" t="s">
        <v>28</v>
      </c>
      <c r="C37" s="42" t="s">
        <v>373</v>
      </c>
      <c r="D37" s="43" t="s">
        <v>39</v>
      </c>
      <c r="E37" s="43">
        <v>2655.28</v>
      </c>
      <c r="F37" s="44" t="str">
        <f t="shared" si="0"/>
        <v>-</v>
      </c>
    </row>
    <row r="38" spans="1:6" ht="409.5" x14ac:dyDescent="0.2">
      <c r="A38" s="45" t="s">
        <v>461</v>
      </c>
      <c r="B38" s="41" t="s">
        <v>28</v>
      </c>
      <c r="C38" s="42" t="s">
        <v>362</v>
      </c>
      <c r="D38" s="43">
        <v>85000</v>
      </c>
      <c r="E38" s="43">
        <v>3174.27</v>
      </c>
      <c r="F38" s="44">
        <f t="shared" si="0"/>
        <v>81825.73</v>
      </c>
    </row>
    <row r="39" spans="1:6" ht="409.5" x14ac:dyDescent="0.2">
      <c r="A39" s="45" t="s">
        <v>462</v>
      </c>
      <c r="B39" s="41" t="s">
        <v>28</v>
      </c>
      <c r="C39" s="42" t="s">
        <v>363</v>
      </c>
      <c r="D39" s="43">
        <v>85000</v>
      </c>
      <c r="E39" s="43">
        <v>3174.27</v>
      </c>
      <c r="F39" s="44">
        <f t="shared" si="0"/>
        <v>81825.73</v>
      </c>
    </row>
    <row r="40" spans="1:6" ht="112.5" x14ac:dyDescent="0.2">
      <c r="A40" s="45" t="s">
        <v>463</v>
      </c>
      <c r="B40" s="41" t="s">
        <v>28</v>
      </c>
      <c r="C40" s="42" t="s">
        <v>382</v>
      </c>
      <c r="D40" s="43">
        <v>170000</v>
      </c>
      <c r="E40" s="43">
        <v>269848.76</v>
      </c>
      <c r="F40" s="44" t="str">
        <f t="shared" si="0"/>
        <v>-</v>
      </c>
    </row>
    <row r="41" spans="1:6" ht="146.25" x14ac:dyDescent="0.2">
      <c r="A41" s="45" t="s">
        <v>464</v>
      </c>
      <c r="B41" s="41" t="s">
        <v>28</v>
      </c>
      <c r="C41" s="42" t="s">
        <v>383</v>
      </c>
      <c r="D41" s="43">
        <v>170000</v>
      </c>
      <c r="E41" s="43">
        <v>269848.76</v>
      </c>
      <c r="F41" s="44" t="str">
        <f t="shared" si="0"/>
        <v>-</v>
      </c>
    </row>
    <row r="42" spans="1:6" ht="112.5" x14ac:dyDescent="0.2">
      <c r="A42" s="45" t="s">
        <v>465</v>
      </c>
      <c r="B42" s="41" t="s">
        <v>28</v>
      </c>
      <c r="C42" s="42" t="s">
        <v>393</v>
      </c>
      <c r="D42" s="43">
        <v>270000</v>
      </c>
      <c r="E42" s="43">
        <v>41046.19</v>
      </c>
      <c r="F42" s="44">
        <f t="shared" si="0"/>
        <v>228953.81</v>
      </c>
    </row>
    <row r="43" spans="1:6" ht="146.25" x14ac:dyDescent="0.2">
      <c r="A43" s="45" t="s">
        <v>466</v>
      </c>
      <c r="B43" s="41" t="s">
        <v>28</v>
      </c>
      <c r="C43" s="42" t="s">
        <v>394</v>
      </c>
      <c r="D43" s="43">
        <v>270000</v>
      </c>
      <c r="E43" s="43">
        <v>41046.19</v>
      </c>
      <c r="F43" s="44">
        <f t="shared" si="0"/>
        <v>228953.81</v>
      </c>
    </row>
    <row r="44" spans="1:6" ht="315" x14ac:dyDescent="0.2">
      <c r="A44" s="45" t="s">
        <v>528</v>
      </c>
      <c r="B44" s="41" t="s">
        <v>28</v>
      </c>
      <c r="C44" s="42" t="s">
        <v>529</v>
      </c>
      <c r="D44" s="43" t="s">
        <v>39</v>
      </c>
      <c r="E44" s="43">
        <v>-1046.56</v>
      </c>
      <c r="F44" s="44" t="str">
        <f t="shared" si="0"/>
        <v>-</v>
      </c>
    </row>
    <row r="45" spans="1:6" ht="348.75" x14ac:dyDescent="0.2">
      <c r="A45" s="45" t="s">
        <v>530</v>
      </c>
      <c r="B45" s="41" t="s">
        <v>28</v>
      </c>
      <c r="C45" s="42" t="s">
        <v>531</v>
      </c>
      <c r="D45" s="43" t="s">
        <v>39</v>
      </c>
      <c r="E45" s="43">
        <v>-1046.56</v>
      </c>
      <c r="F45" s="44" t="str">
        <f t="shared" si="0"/>
        <v>-</v>
      </c>
    </row>
    <row r="46" spans="1:6" ht="180" x14ac:dyDescent="0.2">
      <c r="A46" s="45" t="s">
        <v>570</v>
      </c>
      <c r="B46" s="41" t="s">
        <v>28</v>
      </c>
      <c r="C46" s="42" t="s">
        <v>571</v>
      </c>
      <c r="D46" s="43" t="s">
        <v>39</v>
      </c>
      <c r="E46" s="43">
        <v>763.56</v>
      </c>
      <c r="F46" s="44" t="str">
        <f t="shared" si="0"/>
        <v>-</v>
      </c>
    </row>
    <row r="47" spans="1:6" ht="213.75" x14ac:dyDescent="0.2">
      <c r="A47" s="45" t="s">
        <v>572</v>
      </c>
      <c r="B47" s="41" t="s">
        <v>28</v>
      </c>
      <c r="C47" s="42" t="s">
        <v>573</v>
      </c>
      <c r="D47" s="43" t="s">
        <v>39</v>
      </c>
      <c r="E47" s="43">
        <v>763.56</v>
      </c>
      <c r="F47" s="44" t="str">
        <f t="shared" si="0"/>
        <v>-</v>
      </c>
    </row>
    <row r="48" spans="1:6" ht="56.25" x14ac:dyDescent="0.2">
      <c r="A48" s="40" t="s">
        <v>485</v>
      </c>
      <c r="B48" s="41" t="s">
        <v>28</v>
      </c>
      <c r="C48" s="42" t="s">
        <v>486</v>
      </c>
      <c r="D48" s="43" t="s">
        <v>39</v>
      </c>
      <c r="E48" s="43">
        <v>9.44</v>
      </c>
      <c r="F48" s="44" t="str">
        <f t="shared" si="0"/>
        <v>-</v>
      </c>
    </row>
    <row r="49" spans="1:6" ht="90" x14ac:dyDescent="0.2">
      <c r="A49" s="45" t="s">
        <v>487</v>
      </c>
      <c r="B49" s="41" t="s">
        <v>28</v>
      </c>
      <c r="C49" s="42" t="s">
        <v>488</v>
      </c>
      <c r="D49" s="43" t="s">
        <v>39</v>
      </c>
      <c r="E49" s="43">
        <v>9.44</v>
      </c>
      <c r="F49" s="44" t="str">
        <f t="shared" si="0"/>
        <v>-</v>
      </c>
    </row>
    <row r="50" spans="1:6" ht="33.75" x14ac:dyDescent="0.2">
      <c r="A50" s="40" t="s">
        <v>532</v>
      </c>
      <c r="B50" s="41" t="s">
        <v>28</v>
      </c>
      <c r="C50" s="42" t="s">
        <v>533</v>
      </c>
      <c r="D50" s="43">
        <v>277500</v>
      </c>
      <c r="E50" s="43">
        <v>526922</v>
      </c>
      <c r="F50" s="44" t="str">
        <f t="shared" si="0"/>
        <v>-</v>
      </c>
    </row>
    <row r="51" spans="1:6" x14ac:dyDescent="0.2">
      <c r="A51" s="40" t="s">
        <v>534</v>
      </c>
      <c r="B51" s="41" t="s">
        <v>28</v>
      </c>
      <c r="C51" s="42" t="s">
        <v>535</v>
      </c>
      <c r="D51" s="43">
        <v>277500</v>
      </c>
      <c r="E51" s="43">
        <v>526922</v>
      </c>
      <c r="F51" s="44" t="str">
        <f t="shared" si="0"/>
        <v>-</v>
      </c>
    </row>
    <row r="52" spans="1:6" ht="45" x14ac:dyDescent="0.2">
      <c r="A52" s="40" t="s">
        <v>536</v>
      </c>
      <c r="B52" s="41" t="s">
        <v>28</v>
      </c>
      <c r="C52" s="42" t="s">
        <v>537</v>
      </c>
      <c r="D52" s="43">
        <v>277500</v>
      </c>
      <c r="E52" s="43">
        <v>526922</v>
      </c>
      <c r="F52" s="44" t="str">
        <f t="shared" si="0"/>
        <v>-</v>
      </c>
    </row>
    <row r="53" spans="1:6" x14ac:dyDescent="0.2">
      <c r="A53" s="40" t="s">
        <v>44</v>
      </c>
      <c r="B53" s="41" t="s">
        <v>28</v>
      </c>
      <c r="C53" s="42" t="s">
        <v>45</v>
      </c>
      <c r="D53" s="43">
        <v>3100200</v>
      </c>
      <c r="E53" s="43">
        <v>3430200.21</v>
      </c>
      <c r="F53" s="44" t="str">
        <f t="shared" si="0"/>
        <v>-</v>
      </c>
    </row>
    <row r="54" spans="1:6" x14ac:dyDescent="0.2">
      <c r="A54" s="40" t="s">
        <v>46</v>
      </c>
      <c r="B54" s="41" t="s">
        <v>28</v>
      </c>
      <c r="C54" s="42" t="s">
        <v>47</v>
      </c>
      <c r="D54" s="43">
        <v>3100200</v>
      </c>
      <c r="E54" s="43">
        <v>3430200.21</v>
      </c>
      <c r="F54" s="44" t="str">
        <f t="shared" si="0"/>
        <v>-</v>
      </c>
    </row>
    <row r="55" spans="1:6" x14ac:dyDescent="0.2">
      <c r="A55" s="40" t="s">
        <v>46</v>
      </c>
      <c r="B55" s="41" t="s">
        <v>28</v>
      </c>
      <c r="C55" s="42" t="s">
        <v>48</v>
      </c>
      <c r="D55" s="43">
        <v>3100200</v>
      </c>
      <c r="E55" s="43">
        <v>3430200.21</v>
      </c>
      <c r="F55" s="44" t="str">
        <f t="shared" si="0"/>
        <v>-</v>
      </c>
    </row>
    <row r="56" spans="1:6" ht="45" x14ac:dyDescent="0.2">
      <c r="A56" s="40" t="s">
        <v>49</v>
      </c>
      <c r="B56" s="41" t="s">
        <v>28</v>
      </c>
      <c r="C56" s="42" t="s">
        <v>50</v>
      </c>
      <c r="D56" s="43">
        <v>3100200</v>
      </c>
      <c r="E56" s="43">
        <v>3427766.13</v>
      </c>
      <c r="F56" s="44" t="str">
        <f t="shared" si="0"/>
        <v>-</v>
      </c>
    </row>
    <row r="57" spans="1:6" ht="45" x14ac:dyDescent="0.2">
      <c r="A57" s="40" t="s">
        <v>515</v>
      </c>
      <c r="B57" s="41" t="s">
        <v>28</v>
      </c>
      <c r="C57" s="42" t="s">
        <v>516</v>
      </c>
      <c r="D57" s="43" t="s">
        <v>39</v>
      </c>
      <c r="E57" s="43">
        <v>2434.08</v>
      </c>
      <c r="F57" s="44" t="str">
        <f t="shared" si="0"/>
        <v>-</v>
      </c>
    </row>
    <row r="58" spans="1:6" x14ac:dyDescent="0.2">
      <c r="A58" s="40" t="s">
        <v>51</v>
      </c>
      <c r="B58" s="41" t="s">
        <v>28</v>
      </c>
      <c r="C58" s="42" t="s">
        <v>52</v>
      </c>
      <c r="D58" s="43">
        <v>30443200</v>
      </c>
      <c r="E58" s="43">
        <v>9468816.1099999994</v>
      </c>
      <c r="F58" s="44">
        <f t="shared" si="0"/>
        <v>20974383.890000001</v>
      </c>
    </row>
    <row r="59" spans="1:6" x14ac:dyDescent="0.2">
      <c r="A59" s="40" t="s">
        <v>53</v>
      </c>
      <c r="B59" s="41" t="s">
        <v>28</v>
      </c>
      <c r="C59" s="42" t="s">
        <v>54</v>
      </c>
      <c r="D59" s="43">
        <v>2768000</v>
      </c>
      <c r="E59" s="43">
        <v>334201.15999999997</v>
      </c>
      <c r="F59" s="44">
        <f t="shared" si="0"/>
        <v>2433798.84</v>
      </c>
    </row>
    <row r="60" spans="1:6" ht="45" x14ac:dyDescent="0.2">
      <c r="A60" s="40" t="s">
        <v>55</v>
      </c>
      <c r="B60" s="41" t="s">
        <v>28</v>
      </c>
      <c r="C60" s="42" t="s">
        <v>56</v>
      </c>
      <c r="D60" s="43">
        <v>2768000</v>
      </c>
      <c r="E60" s="43">
        <v>334201.15999999997</v>
      </c>
      <c r="F60" s="44">
        <f t="shared" si="0"/>
        <v>2433798.84</v>
      </c>
    </row>
    <row r="61" spans="1:6" ht="78.75" x14ac:dyDescent="0.2">
      <c r="A61" s="40" t="s">
        <v>57</v>
      </c>
      <c r="B61" s="41" t="s">
        <v>28</v>
      </c>
      <c r="C61" s="42" t="s">
        <v>58</v>
      </c>
      <c r="D61" s="43">
        <v>2768000</v>
      </c>
      <c r="E61" s="43">
        <v>334201.15999999997</v>
      </c>
      <c r="F61" s="44">
        <f t="shared" si="0"/>
        <v>2433798.84</v>
      </c>
    </row>
    <row r="62" spans="1:6" x14ac:dyDescent="0.2">
      <c r="A62" s="40" t="s">
        <v>59</v>
      </c>
      <c r="B62" s="41" t="s">
        <v>28</v>
      </c>
      <c r="C62" s="42" t="s">
        <v>60</v>
      </c>
      <c r="D62" s="43">
        <v>27675200</v>
      </c>
      <c r="E62" s="43">
        <v>9134614.9499999993</v>
      </c>
      <c r="F62" s="44">
        <f t="shared" si="0"/>
        <v>18540585.050000001</v>
      </c>
    </row>
    <row r="63" spans="1:6" x14ac:dyDescent="0.2">
      <c r="A63" s="40" t="s">
        <v>61</v>
      </c>
      <c r="B63" s="41" t="s">
        <v>28</v>
      </c>
      <c r="C63" s="42" t="s">
        <v>62</v>
      </c>
      <c r="D63" s="43">
        <v>19500000</v>
      </c>
      <c r="E63" s="43">
        <v>8373764.9800000004</v>
      </c>
      <c r="F63" s="44">
        <f t="shared" si="0"/>
        <v>11126235.02</v>
      </c>
    </row>
    <row r="64" spans="1:6" ht="33.75" x14ac:dyDescent="0.2">
      <c r="A64" s="40" t="s">
        <v>63</v>
      </c>
      <c r="B64" s="41" t="s">
        <v>28</v>
      </c>
      <c r="C64" s="42" t="s">
        <v>64</v>
      </c>
      <c r="D64" s="43">
        <v>19500000</v>
      </c>
      <c r="E64" s="43">
        <v>8373764.9800000004</v>
      </c>
      <c r="F64" s="44">
        <f t="shared" si="0"/>
        <v>11126235.02</v>
      </c>
    </row>
    <row r="65" spans="1:6" ht="36" customHeight="1" x14ac:dyDescent="0.2">
      <c r="A65" s="40" t="s">
        <v>321</v>
      </c>
      <c r="B65" s="41" t="s">
        <v>28</v>
      </c>
      <c r="C65" s="42" t="s">
        <v>65</v>
      </c>
      <c r="D65" s="43">
        <v>19500000</v>
      </c>
      <c r="E65" s="43">
        <v>8373764.9800000004</v>
      </c>
      <c r="F65" s="44">
        <f t="shared" si="0"/>
        <v>11126235.02</v>
      </c>
    </row>
    <row r="66" spans="1:6" ht="66.75" customHeight="1" x14ac:dyDescent="0.2">
      <c r="A66" s="40" t="s">
        <v>66</v>
      </c>
      <c r="B66" s="41" t="s">
        <v>28</v>
      </c>
      <c r="C66" s="42" t="s">
        <v>67</v>
      </c>
      <c r="D66" s="43">
        <v>8175200</v>
      </c>
      <c r="E66" s="43">
        <v>760849.97</v>
      </c>
      <c r="F66" s="44">
        <f t="shared" si="0"/>
        <v>7414350.0300000003</v>
      </c>
    </row>
    <row r="67" spans="1:6" ht="45" x14ac:dyDescent="0.2">
      <c r="A67" s="40" t="s">
        <v>68</v>
      </c>
      <c r="B67" s="41" t="s">
        <v>28</v>
      </c>
      <c r="C67" s="42" t="s">
        <v>69</v>
      </c>
      <c r="D67" s="43">
        <v>8175200</v>
      </c>
      <c r="E67" s="43">
        <v>760849.97</v>
      </c>
      <c r="F67" s="44">
        <f t="shared" si="0"/>
        <v>7414350.0300000003</v>
      </c>
    </row>
    <row r="68" spans="1:6" ht="78.75" x14ac:dyDescent="0.2">
      <c r="A68" s="40" t="s">
        <v>322</v>
      </c>
      <c r="B68" s="41" t="s">
        <v>28</v>
      </c>
      <c r="C68" s="42" t="s">
        <v>70</v>
      </c>
      <c r="D68" s="43">
        <v>8175200</v>
      </c>
      <c r="E68" s="43">
        <v>760849.97</v>
      </c>
      <c r="F68" s="44">
        <f t="shared" si="0"/>
        <v>7414350.0300000003</v>
      </c>
    </row>
    <row r="69" spans="1:6" ht="76.5" customHeight="1" x14ac:dyDescent="0.2">
      <c r="A69" s="40" t="s">
        <v>71</v>
      </c>
      <c r="B69" s="41" t="s">
        <v>28</v>
      </c>
      <c r="C69" s="42" t="s">
        <v>72</v>
      </c>
      <c r="D69" s="43">
        <v>255200</v>
      </c>
      <c r="E69" s="43">
        <v>117215.98</v>
      </c>
      <c r="F69" s="44">
        <f t="shared" si="0"/>
        <v>137984.02000000002</v>
      </c>
    </row>
    <row r="70" spans="1:6" ht="90" x14ac:dyDescent="0.2">
      <c r="A70" s="45" t="s">
        <v>73</v>
      </c>
      <c r="B70" s="41" t="s">
        <v>28</v>
      </c>
      <c r="C70" s="42" t="s">
        <v>74</v>
      </c>
      <c r="D70" s="43">
        <v>255200</v>
      </c>
      <c r="E70" s="43">
        <v>117200.39</v>
      </c>
      <c r="F70" s="44">
        <f t="shared" si="0"/>
        <v>137999.60999999999</v>
      </c>
    </row>
    <row r="71" spans="1:6" ht="90" x14ac:dyDescent="0.2">
      <c r="A71" s="45" t="s">
        <v>75</v>
      </c>
      <c r="B71" s="41" t="s">
        <v>28</v>
      </c>
      <c r="C71" s="42" t="s">
        <v>76</v>
      </c>
      <c r="D71" s="43">
        <v>49200</v>
      </c>
      <c r="E71" s="43">
        <v>26927.23</v>
      </c>
      <c r="F71" s="44">
        <f t="shared" si="0"/>
        <v>22272.77</v>
      </c>
    </row>
    <row r="72" spans="1:6" ht="78.75" x14ac:dyDescent="0.2">
      <c r="A72" s="40" t="s">
        <v>77</v>
      </c>
      <c r="B72" s="41" t="s">
        <v>28</v>
      </c>
      <c r="C72" s="42" t="s">
        <v>78</v>
      </c>
      <c r="D72" s="43">
        <v>49200</v>
      </c>
      <c r="E72" s="43">
        <v>26927.23</v>
      </c>
      <c r="F72" s="44">
        <f t="shared" si="0"/>
        <v>22272.77</v>
      </c>
    </row>
    <row r="73" spans="1:6" ht="90" x14ac:dyDescent="0.2">
      <c r="A73" s="45" t="s">
        <v>467</v>
      </c>
      <c r="B73" s="41" t="s">
        <v>28</v>
      </c>
      <c r="C73" s="42" t="s">
        <v>79</v>
      </c>
      <c r="D73" s="43">
        <v>63700</v>
      </c>
      <c r="E73" s="43">
        <v>33093.300000000003</v>
      </c>
      <c r="F73" s="44">
        <f t="shared" si="0"/>
        <v>30606.699999999997</v>
      </c>
    </row>
    <row r="74" spans="1:6" ht="67.5" x14ac:dyDescent="0.2">
      <c r="A74" s="40" t="s">
        <v>80</v>
      </c>
      <c r="B74" s="41" t="s">
        <v>28</v>
      </c>
      <c r="C74" s="42" t="s">
        <v>81</v>
      </c>
      <c r="D74" s="43">
        <v>63700</v>
      </c>
      <c r="E74" s="43">
        <v>33093.300000000003</v>
      </c>
      <c r="F74" s="44">
        <f t="shared" si="0"/>
        <v>30606.699999999997</v>
      </c>
    </row>
    <row r="75" spans="1:6" ht="45" x14ac:dyDescent="0.2">
      <c r="A75" s="40" t="s">
        <v>82</v>
      </c>
      <c r="B75" s="41" t="s">
        <v>28</v>
      </c>
      <c r="C75" s="42" t="s">
        <v>83</v>
      </c>
      <c r="D75" s="43">
        <v>142300</v>
      </c>
      <c r="E75" s="43">
        <v>57179.86</v>
      </c>
      <c r="F75" s="44">
        <f t="shared" si="0"/>
        <v>85120.14</v>
      </c>
    </row>
    <row r="76" spans="1:6" ht="33.75" x14ac:dyDescent="0.2">
      <c r="A76" s="40" t="s">
        <v>84</v>
      </c>
      <c r="B76" s="41" t="s">
        <v>28</v>
      </c>
      <c r="C76" s="42" t="s">
        <v>85</v>
      </c>
      <c r="D76" s="43">
        <v>142300</v>
      </c>
      <c r="E76" s="43">
        <v>57179.86</v>
      </c>
      <c r="F76" s="44">
        <f t="shared" si="0"/>
        <v>85120.14</v>
      </c>
    </row>
    <row r="77" spans="1:6" ht="45" x14ac:dyDescent="0.2">
      <c r="A77" s="40" t="s">
        <v>553</v>
      </c>
      <c r="B77" s="41" t="s">
        <v>28</v>
      </c>
      <c r="C77" s="42" t="s">
        <v>554</v>
      </c>
      <c r="D77" s="43" t="s">
        <v>39</v>
      </c>
      <c r="E77" s="43">
        <v>15.59</v>
      </c>
      <c r="F77" s="44" t="str">
        <f t="shared" si="0"/>
        <v>-</v>
      </c>
    </row>
    <row r="78" spans="1:6" ht="45" x14ac:dyDescent="0.2">
      <c r="A78" s="40" t="s">
        <v>555</v>
      </c>
      <c r="B78" s="41" t="s">
        <v>28</v>
      </c>
      <c r="C78" s="42" t="s">
        <v>556</v>
      </c>
      <c r="D78" s="43" t="s">
        <v>39</v>
      </c>
      <c r="E78" s="43">
        <v>15.59</v>
      </c>
      <c r="F78" s="44" t="str">
        <f t="shared" si="0"/>
        <v>-</v>
      </c>
    </row>
    <row r="79" spans="1:6" ht="90" x14ac:dyDescent="0.2">
      <c r="A79" s="45" t="s">
        <v>557</v>
      </c>
      <c r="B79" s="41" t="s">
        <v>28</v>
      </c>
      <c r="C79" s="42" t="s">
        <v>558</v>
      </c>
      <c r="D79" s="43" t="s">
        <v>39</v>
      </c>
      <c r="E79" s="43">
        <v>15.59</v>
      </c>
      <c r="F79" s="44" t="str">
        <f t="shared" si="0"/>
        <v>-</v>
      </c>
    </row>
    <row r="80" spans="1:6" ht="22.5" x14ac:dyDescent="0.2">
      <c r="A80" s="40" t="s">
        <v>489</v>
      </c>
      <c r="B80" s="41" t="s">
        <v>28</v>
      </c>
      <c r="C80" s="42" t="s">
        <v>490</v>
      </c>
      <c r="D80" s="43">
        <v>118500</v>
      </c>
      <c r="E80" s="43">
        <v>118604.06</v>
      </c>
      <c r="F80" s="44" t="str">
        <f t="shared" si="0"/>
        <v>-</v>
      </c>
    </row>
    <row r="81" spans="1:6" x14ac:dyDescent="0.2">
      <c r="A81" s="40" t="s">
        <v>538</v>
      </c>
      <c r="B81" s="41" t="s">
        <v>28</v>
      </c>
      <c r="C81" s="42" t="s">
        <v>539</v>
      </c>
      <c r="D81" s="43">
        <v>4200</v>
      </c>
      <c r="E81" s="43">
        <v>4212.12</v>
      </c>
      <c r="F81" s="44" t="str">
        <f t="shared" si="0"/>
        <v>-</v>
      </c>
    </row>
    <row r="82" spans="1:6" ht="22.5" x14ac:dyDescent="0.2">
      <c r="A82" s="40" t="s">
        <v>540</v>
      </c>
      <c r="B82" s="41" t="s">
        <v>28</v>
      </c>
      <c r="C82" s="42" t="s">
        <v>541</v>
      </c>
      <c r="D82" s="43">
        <v>4200</v>
      </c>
      <c r="E82" s="43">
        <v>4212.12</v>
      </c>
      <c r="F82" s="44" t="str">
        <f t="shared" si="0"/>
        <v>-</v>
      </c>
    </row>
    <row r="83" spans="1:6" ht="33.75" x14ac:dyDescent="0.2">
      <c r="A83" s="40" t="s">
        <v>542</v>
      </c>
      <c r="B83" s="41" t="s">
        <v>28</v>
      </c>
      <c r="C83" s="42" t="s">
        <v>543</v>
      </c>
      <c r="D83" s="43">
        <v>4200</v>
      </c>
      <c r="E83" s="43">
        <v>4212.12</v>
      </c>
      <c r="F83" s="44" t="str">
        <f t="shared" si="0"/>
        <v>-</v>
      </c>
    </row>
    <row r="84" spans="1:6" ht="32.25" customHeight="1" x14ac:dyDescent="0.2">
      <c r="A84" s="40" t="s">
        <v>491</v>
      </c>
      <c r="B84" s="41" t="s">
        <v>28</v>
      </c>
      <c r="C84" s="42" t="s">
        <v>492</v>
      </c>
      <c r="D84" s="43">
        <v>114300</v>
      </c>
      <c r="E84" s="43">
        <v>114391.94</v>
      </c>
      <c r="F84" s="44" t="str">
        <f t="shared" si="0"/>
        <v>-</v>
      </c>
    </row>
    <row r="85" spans="1:6" ht="33.75" x14ac:dyDescent="0.2">
      <c r="A85" s="40" t="s">
        <v>493</v>
      </c>
      <c r="B85" s="41" t="s">
        <v>28</v>
      </c>
      <c r="C85" s="42" t="s">
        <v>494</v>
      </c>
      <c r="D85" s="43">
        <v>114300</v>
      </c>
      <c r="E85" s="43">
        <v>114391.94</v>
      </c>
      <c r="F85" s="44" t="str">
        <f t="shared" ref="F85:F119" si="1">IF(OR(D85="-",IF(E85="-",0,E85)&gt;=IF(D85="-",0,D85)),"-",IF(D85="-",0,D85)-IF(E85="-",0,E85))</f>
        <v>-</v>
      </c>
    </row>
    <row r="86" spans="1:6" ht="78" customHeight="1" x14ac:dyDescent="0.2">
      <c r="A86" s="40" t="s">
        <v>495</v>
      </c>
      <c r="B86" s="41" t="s">
        <v>28</v>
      </c>
      <c r="C86" s="42" t="s">
        <v>496</v>
      </c>
      <c r="D86" s="43">
        <v>114300</v>
      </c>
      <c r="E86" s="43">
        <v>114391.94</v>
      </c>
      <c r="F86" s="44" t="str">
        <f t="shared" si="1"/>
        <v>-</v>
      </c>
    </row>
    <row r="87" spans="1:6" ht="22.5" x14ac:dyDescent="0.2">
      <c r="A87" s="40" t="s">
        <v>497</v>
      </c>
      <c r="B87" s="41" t="s">
        <v>28</v>
      </c>
      <c r="C87" s="42" t="s">
        <v>498</v>
      </c>
      <c r="D87" s="43">
        <v>3500</v>
      </c>
      <c r="E87" s="43">
        <v>3500</v>
      </c>
      <c r="F87" s="44" t="str">
        <f t="shared" si="1"/>
        <v>-</v>
      </c>
    </row>
    <row r="88" spans="1:6" ht="90" x14ac:dyDescent="0.2">
      <c r="A88" s="45" t="s">
        <v>499</v>
      </c>
      <c r="B88" s="41" t="s">
        <v>28</v>
      </c>
      <c r="C88" s="42" t="s">
        <v>500</v>
      </c>
      <c r="D88" s="43">
        <v>3500</v>
      </c>
      <c r="E88" s="43">
        <v>3500</v>
      </c>
      <c r="F88" s="44" t="str">
        <f t="shared" si="1"/>
        <v>-</v>
      </c>
    </row>
    <row r="89" spans="1:6" ht="101.25" x14ac:dyDescent="0.2">
      <c r="A89" s="45" t="s">
        <v>501</v>
      </c>
      <c r="B89" s="41" t="s">
        <v>28</v>
      </c>
      <c r="C89" s="42" t="s">
        <v>502</v>
      </c>
      <c r="D89" s="43">
        <v>3500</v>
      </c>
      <c r="E89" s="43">
        <v>3500</v>
      </c>
      <c r="F89" s="44" t="str">
        <f t="shared" si="1"/>
        <v>-</v>
      </c>
    </row>
    <row r="90" spans="1:6" ht="101.25" x14ac:dyDescent="0.2">
      <c r="A90" s="45" t="s">
        <v>503</v>
      </c>
      <c r="B90" s="41" t="s">
        <v>28</v>
      </c>
      <c r="C90" s="42" t="s">
        <v>504</v>
      </c>
      <c r="D90" s="43">
        <v>3500</v>
      </c>
      <c r="E90" s="43">
        <v>3500</v>
      </c>
      <c r="F90" s="44" t="str">
        <f t="shared" si="1"/>
        <v>-</v>
      </c>
    </row>
    <row r="91" spans="1:6" x14ac:dyDescent="0.2">
      <c r="A91" s="40" t="s">
        <v>86</v>
      </c>
      <c r="B91" s="41" t="s">
        <v>28</v>
      </c>
      <c r="C91" s="42" t="s">
        <v>517</v>
      </c>
      <c r="D91" s="43">
        <v>639600</v>
      </c>
      <c r="E91" s="43">
        <v>594845.41</v>
      </c>
      <c r="F91" s="44">
        <f t="shared" si="1"/>
        <v>44754.589999999967</v>
      </c>
    </row>
    <row r="92" spans="1:6" ht="33.75" x14ac:dyDescent="0.2">
      <c r="A92" s="40" t="s">
        <v>323</v>
      </c>
      <c r="B92" s="41" t="s">
        <v>28</v>
      </c>
      <c r="C92" s="42" t="s">
        <v>365</v>
      </c>
      <c r="D92" s="43">
        <v>66400</v>
      </c>
      <c r="E92" s="43">
        <v>21391.48</v>
      </c>
      <c r="F92" s="44">
        <f t="shared" si="1"/>
        <v>45008.520000000004</v>
      </c>
    </row>
    <row r="93" spans="1:6" ht="45" x14ac:dyDescent="0.2">
      <c r="A93" s="40" t="s">
        <v>324</v>
      </c>
      <c r="B93" s="41" t="s">
        <v>28</v>
      </c>
      <c r="C93" s="42" t="s">
        <v>335</v>
      </c>
      <c r="D93" s="43">
        <v>66400</v>
      </c>
      <c r="E93" s="43">
        <v>21391.48</v>
      </c>
      <c r="F93" s="44">
        <f t="shared" si="1"/>
        <v>45008.520000000004</v>
      </c>
    </row>
    <row r="94" spans="1:6" ht="112.5" x14ac:dyDescent="0.2">
      <c r="A94" s="45" t="s">
        <v>518</v>
      </c>
      <c r="B94" s="41" t="s">
        <v>28</v>
      </c>
      <c r="C94" s="42" t="s">
        <v>519</v>
      </c>
      <c r="D94" s="43" t="s">
        <v>39</v>
      </c>
      <c r="E94" s="43">
        <v>246.93</v>
      </c>
      <c r="F94" s="44" t="str">
        <f t="shared" si="1"/>
        <v>-</v>
      </c>
    </row>
    <row r="95" spans="1:6" ht="90" x14ac:dyDescent="0.2">
      <c r="A95" s="45" t="s">
        <v>520</v>
      </c>
      <c r="B95" s="41" t="s">
        <v>28</v>
      </c>
      <c r="C95" s="42" t="s">
        <v>521</v>
      </c>
      <c r="D95" s="43" t="s">
        <v>39</v>
      </c>
      <c r="E95" s="43">
        <v>246.93</v>
      </c>
      <c r="F95" s="44" t="str">
        <f t="shared" si="1"/>
        <v>-</v>
      </c>
    </row>
    <row r="96" spans="1:6" ht="67.5" x14ac:dyDescent="0.2">
      <c r="A96" s="40" t="s">
        <v>522</v>
      </c>
      <c r="B96" s="41" t="s">
        <v>28</v>
      </c>
      <c r="C96" s="42" t="s">
        <v>523</v>
      </c>
      <c r="D96" s="43" t="s">
        <v>39</v>
      </c>
      <c r="E96" s="43">
        <v>246.93</v>
      </c>
      <c r="F96" s="44" t="str">
        <f t="shared" si="1"/>
        <v>-</v>
      </c>
    </row>
    <row r="97" spans="1:6" ht="22.5" x14ac:dyDescent="0.2">
      <c r="A97" s="40" t="s">
        <v>544</v>
      </c>
      <c r="B97" s="41" t="s">
        <v>28</v>
      </c>
      <c r="C97" s="42" t="s">
        <v>545</v>
      </c>
      <c r="D97" s="43">
        <v>573200</v>
      </c>
      <c r="E97" s="43">
        <v>573207</v>
      </c>
      <c r="F97" s="44" t="str">
        <f t="shared" si="1"/>
        <v>-</v>
      </c>
    </row>
    <row r="98" spans="1:6" ht="90" x14ac:dyDescent="0.2">
      <c r="A98" s="45" t="s">
        <v>546</v>
      </c>
      <c r="B98" s="41" t="s">
        <v>28</v>
      </c>
      <c r="C98" s="42" t="s">
        <v>547</v>
      </c>
      <c r="D98" s="43">
        <v>573200</v>
      </c>
      <c r="E98" s="43">
        <v>573207</v>
      </c>
      <c r="F98" s="44" t="str">
        <f t="shared" si="1"/>
        <v>-</v>
      </c>
    </row>
    <row r="99" spans="1:6" x14ac:dyDescent="0.2">
      <c r="A99" s="40" t="s">
        <v>87</v>
      </c>
      <c r="B99" s="41" t="s">
        <v>28</v>
      </c>
      <c r="C99" s="42" t="s">
        <v>88</v>
      </c>
      <c r="D99" s="43">
        <v>23180000</v>
      </c>
      <c r="E99" s="43">
        <v>12488961.289999999</v>
      </c>
      <c r="F99" s="44">
        <f t="shared" si="1"/>
        <v>10691038.710000001</v>
      </c>
    </row>
    <row r="100" spans="1:6" ht="33.75" x14ac:dyDescent="0.2">
      <c r="A100" s="40" t="s">
        <v>89</v>
      </c>
      <c r="B100" s="41" t="s">
        <v>28</v>
      </c>
      <c r="C100" s="42" t="s">
        <v>90</v>
      </c>
      <c r="D100" s="43">
        <v>22957000</v>
      </c>
      <c r="E100" s="43">
        <v>12245961.289999999</v>
      </c>
      <c r="F100" s="44">
        <f t="shared" si="1"/>
        <v>10711038.710000001</v>
      </c>
    </row>
    <row r="101" spans="1:6" ht="22.5" x14ac:dyDescent="0.2">
      <c r="A101" s="40" t="s">
        <v>91</v>
      </c>
      <c r="B101" s="41" t="s">
        <v>28</v>
      </c>
      <c r="C101" s="42" t="s">
        <v>92</v>
      </c>
      <c r="D101" s="43">
        <v>15818400</v>
      </c>
      <c r="E101" s="43">
        <v>9227400</v>
      </c>
      <c r="F101" s="44">
        <f t="shared" si="1"/>
        <v>6591000</v>
      </c>
    </row>
    <row r="102" spans="1:6" ht="22.5" x14ac:dyDescent="0.2">
      <c r="A102" s="40" t="s">
        <v>374</v>
      </c>
      <c r="B102" s="41" t="s">
        <v>28</v>
      </c>
      <c r="C102" s="42" t="s">
        <v>375</v>
      </c>
      <c r="D102" s="43">
        <v>941600</v>
      </c>
      <c r="E102" s="43">
        <v>549500</v>
      </c>
      <c r="F102" s="44">
        <f t="shared" si="1"/>
        <v>392100</v>
      </c>
    </row>
    <row r="103" spans="1:6" ht="33.75" x14ac:dyDescent="0.2">
      <c r="A103" s="40" t="s">
        <v>376</v>
      </c>
      <c r="B103" s="41" t="s">
        <v>28</v>
      </c>
      <c r="C103" s="42" t="s">
        <v>377</v>
      </c>
      <c r="D103" s="43">
        <v>941600</v>
      </c>
      <c r="E103" s="43">
        <v>549500</v>
      </c>
      <c r="F103" s="44">
        <f t="shared" si="1"/>
        <v>392100</v>
      </c>
    </row>
    <row r="104" spans="1:6" ht="45" x14ac:dyDescent="0.2">
      <c r="A104" s="40" t="s">
        <v>430</v>
      </c>
      <c r="B104" s="41" t="s">
        <v>28</v>
      </c>
      <c r="C104" s="42" t="s">
        <v>431</v>
      </c>
      <c r="D104" s="43">
        <v>14876800</v>
      </c>
      <c r="E104" s="43">
        <v>8677900</v>
      </c>
      <c r="F104" s="44">
        <f t="shared" si="1"/>
        <v>6198900</v>
      </c>
    </row>
    <row r="105" spans="1:6" ht="33.75" x14ac:dyDescent="0.2">
      <c r="A105" s="40" t="s">
        <v>432</v>
      </c>
      <c r="B105" s="41" t="s">
        <v>28</v>
      </c>
      <c r="C105" s="42" t="s">
        <v>433</v>
      </c>
      <c r="D105" s="43">
        <v>14876800</v>
      </c>
      <c r="E105" s="43">
        <v>8677900</v>
      </c>
      <c r="F105" s="44">
        <f t="shared" si="1"/>
        <v>6198900</v>
      </c>
    </row>
    <row r="106" spans="1:6" ht="33.75" x14ac:dyDescent="0.2">
      <c r="A106" s="40" t="s">
        <v>436</v>
      </c>
      <c r="B106" s="41" t="s">
        <v>28</v>
      </c>
      <c r="C106" s="42" t="s">
        <v>437</v>
      </c>
      <c r="D106" s="43">
        <v>122000</v>
      </c>
      <c r="E106" s="43">
        <v>121951.22</v>
      </c>
      <c r="F106" s="44">
        <f t="shared" si="1"/>
        <v>48.779999999998836</v>
      </c>
    </row>
    <row r="107" spans="1:6" ht="22.5" x14ac:dyDescent="0.2">
      <c r="A107" s="40" t="s">
        <v>468</v>
      </c>
      <c r="B107" s="41" t="s">
        <v>28</v>
      </c>
      <c r="C107" s="42" t="s">
        <v>469</v>
      </c>
      <c r="D107" s="43">
        <v>122000</v>
      </c>
      <c r="E107" s="43">
        <v>121951.22</v>
      </c>
      <c r="F107" s="44">
        <f t="shared" si="1"/>
        <v>48.779999999998836</v>
      </c>
    </row>
    <row r="108" spans="1:6" ht="22.5" x14ac:dyDescent="0.2">
      <c r="A108" s="40" t="s">
        <v>470</v>
      </c>
      <c r="B108" s="41" t="s">
        <v>28</v>
      </c>
      <c r="C108" s="42" t="s">
        <v>471</v>
      </c>
      <c r="D108" s="43">
        <v>122000</v>
      </c>
      <c r="E108" s="43">
        <v>121951.22</v>
      </c>
      <c r="F108" s="44">
        <f t="shared" si="1"/>
        <v>48.779999999998836</v>
      </c>
    </row>
    <row r="109" spans="1:6" ht="22.5" x14ac:dyDescent="0.2">
      <c r="A109" s="40" t="s">
        <v>93</v>
      </c>
      <c r="B109" s="41" t="s">
        <v>28</v>
      </c>
      <c r="C109" s="42" t="s">
        <v>94</v>
      </c>
      <c r="D109" s="43">
        <v>200</v>
      </c>
      <c r="E109" s="43">
        <v>200</v>
      </c>
      <c r="F109" s="44" t="str">
        <f t="shared" si="1"/>
        <v>-</v>
      </c>
    </row>
    <row r="110" spans="1:6" ht="33.75" x14ac:dyDescent="0.2">
      <c r="A110" s="40" t="s">
        <v>95</v>
      </c>
      <c r="B110" s="41" t="s">
        <v>28</v>
      </c>
      <c r="C110" s="42" t="s">
        <v>96</v>
      </c>
      <c r="D110" s="43">
        <v>200</v>
      </c>
      <c r="E110" s="43">
        <v>200</v>
      </c>
      <c r="F110" s="44" t="str">
        <f t="shared" si="1"/>
        <v>-</v>
      </c>
    </row>
    <row r="111" spans="1:6" ht="33.75" x14ac:dyDescent="0.2">
      <c r="A111" s="40" t="s">
        <v>97</v>
      </c>
      <c r="B111" s="41" t="s">
        <v>28</v>
      </c>
      <c r="C111" s="42" t="s">
        <v>98</v>
      </c>
      <c r="D111" s="43">
        <v>200</v>
      </c>
      <c r="E111" s="43">
        <v>200</v>
      </c>
      <c r="F111" s="44" t="str">
        <f t="shared" si="1"/>
        <v>-</v>
      </c>
    </row>
    <row r="112" spans="1:6" x14ac:dyDescent="0.2">
      <c r="A112" s="40" t="s">
        <v>99</v>
      </c>
      <c r="B112" s="41" t="s">
        <v>28</v>
      </c>
      <c r="C112" s="42" t="s">
        <v>100</v>
      </c>
      <c r="D112" s="43">
        <v>7016400</v>
      </c>
      <c r="E112" s="43">
        <v>2896410.07</v>
      </c>
      <c r="F112" s="44">
        <f t="shared" si="1"/>
        <v>4119989.93</v>
      </c>
    </row>
    <row r="113" spans="1:6" ht="56.25" x14ac:dyDescent="0.2">
      <c r="A113" s="40" t="s">
        <v>101</v>
      </c>
      <c r="B113" s="41" t="s">
        <v>28</v>
      </c>
      <c r="C113" s="42" t="s">
        <v>102</v>
      </c>
      <c r="D113" s="43">
        <v>6625000</v>
      </c>
      <c r="E113" s="43">
        <v>2896410.07</v>
      </c>
      <c r="F113" s="44">
        <f t="shared" si="1"/>
        <v>3728589.93</v>
      </c>
    </row>
    <row r="114" spans="1:6" ht="67.5" x14ac:dyDescent="0.2">
      <c r="A114" s="40" t="s">
        <v>103</v>
      </c>
      <c r="B114" s="41" t="s">
        <v>28</v>
      </c>
      <c r="C114" s="42" t="s">
        <v>104</v>
      </c>
      <c r="D114" s="43">
        <v>6625000</v>
      </c>
      <c r="E114" s="43">
        <v>2896410.07</v>
      </c>
      <c r="F114" s="44">
        <f t="shared" si="1"/>
        <v>3728589.93</v>
      </c>
    </row>
    <row r="115" spans="1:6" ht="22.5" x14ac:dyDescent="0.2">
      <c r="A115" s="40" t="s">
        <v>105</v>
      </c>
      <c r="B115" s="41" t="s">
        <v>28</v>
      </c>
      <c r="C115" s="42" t="s">
        <v>106</v>
      </c>
      <c r="D115" s="43">
        <v>391400</v>
      </c>
      <c r="E115" s="43" t="s">
        <v>39</v>
      </c>
      <c r="F115" s="44">
        <f t="shared" si="1"/>
        <v>391400</v>
      </c>
    </row>
    <row r="116" spans="1:6" ht="22.5" x14ac:dyDescent="0.2">
      <c r="A116" s="40" t="s">
        <v>107</v>
      </c>
      <c r="B116" s="41" t="s">
        <v>28</v>
      </c>
      <c r="C116" s="42" t="s">
        <v>108</v>
      </c>
      <c r="D116" s="43">
        <v>391400</v>
      </c>
      <c r="E116" s="43" t="s">
        <v>39</v>
      </c>
      <c r="F116" s="44">
        <f t="shared" si="1"/>
        <v>391400</v>
      </c>
    </row>
    <row r="117" spans="1:6" x14ac:dyDescent="0.2">
      <c r="A117" s="40" t="s">
        <v>548</v>
      </c>
      <c r="B117" s="41" t="s">
        <v>28</v>
      </c>
      <c r="C117" s="42" t="s">
        <v>549</v>
      </c>
      <c r="D117" s="43">
        <v>223000</v>
      </c>
      <c r="E117" s="43">
        <v>243000</v>
      </c>
      <c r="F117" s="44" t="str">
        <f t="shared" si="1"/>
        <v>-</v>
      </c>
    </row>
    <row r="118" spans="1:6" ht="22.5" x14ac:dyDescent="0.2">
      <c r="A118" s="40" t="s">
        <v>550</v>
      </c>
      <c r="B118" s="41" t="s">
        <v>28</v>
      </c>
      <c r="C118" s="42" t="s">
        <v>551</v>
      </c>
      <c r="D118" s="43">
        <v>223000</v>
      </c>
      <c r="E118" s="43">
        <v>243000</v>
      </c>
      <c r="F118" s="44" t="str">
        <f t="shared" si="1"/>
        <v>-</v>
      </c>
    </row>
    <row r="119" spans="1:6" ht="22.5" x14ac:dyDescent="0.2">
      <c r="A119" s="40" t="s">
        <v>550</v>
      </c>
      <c r="B119" s="41" t="s">
        <v>28</v>
      </c>
      <c r="C119" s="42" t="s">
        <v>552</v>
      </c>
      <c r="D119" s="43">
        <v>223000</v>
      </c>
      <c r="E119" s="43">
        <v>243000</v>
      </c>
      <c r="F119" s="44" t="str">
        <f t="shared" si="1"/>
        <v>-</v>
      </c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4" operator="equal">
      <formula>0</formula>
    </cfRule>
  </conditionalFormatting>
  <pageMargins left="0.59055118110236227" right="0.59055118110236227" top="0.39370078740157483" bottom="0.19685039370078741" header="0" footer="0"/>
  <pageSetup paperSize="9" scale="88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200"/>
  <sheetViews>
    <sheetView showGridLines="0" zoomScaleNormal="100" workbookViewId="0">
      <selection activeCell="I196" sqref="I196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80" t="s">
        <v>343</v>
      </c>
      <c r="B2" s="80"/>
      <c r="C2" s="80"/>
      <c r="D2" s="80"/>
      <c r="E2" s="30"/>
      <c r="F2" s="9" t="s">
        <v>426</v>
      </c>
      <c r="G2" s="1"/>
    </row>
    <row r="3" spans="1:7" ht="13.5" thickBot="1" x14ac:dyDescent="0.25">
      <c r="A3" s="5"/>
      <c r="B3" s="5"/>
      <c r="C3" s="15"/>
      <c r="D3" s="8"/>
      <c r="E3" s="8"/>
      <c r="F3" s="8"/>
    </row>
    <row r="4" spans="1:7" ht="5.25" customHeight="1" x14ac:dyDescent="0.2">
      <c r="A4" s="96" t="s">
        <v>18</v>
      </c>
      <c r="B4" s="87" t="s">
        <v>19</v>
      </c>
      <c r="C4" s="99" t="s">
        <v>109</v>
      </c>
      <c r="D4" s="90" t="s">
        <v>21</v>
      </c>
      <c r="E4" s="94" t="s">
        <v>22</v>
      </c>
      <c r="F4" s="76" t="s">
        <v>23</v>
      </c>
    </row>
    <row r="5" spans="1:7" ht="5.25" customHeight="1" x14ac:dyDescent="0.2">
      <c r="A5" s="97"/>
      <c r="B5" s="88"/>
      <c r="C5" s="100"/>
      <c r="D5" s="91"/>
      <c r="E5" s="95"/>
      <c r="F5" s="77"/>
    </row>
    <row r="6" spans="1:7" ht="5.25" customHeight="1" x14ac:dyDescent="0.2">
      <c r="A6" s="97"/>
      <c r="B6" s="88"/>
      <c r="C6" s="100"/>
      <c r="D6" s="91"/>
      <c r="E6" s="95"/>
      <c r="F6" s="77"/>
    </row>
    <row r="7" spans="1:7" ht="5.25" customHeight="1" x14ac:dyDescent="0.2">
      <c r="A7" s="97"/>
      <c r="B7" s="88"/>
      <c r="C7" s="100"/>
      <c r="D7" s="91"/>
      <c r="E7" s="95"/>
      <c r="F7" s="77"/>
    </row>
    <row r="8" spans="1:7" ht="5.25" customHeight="1" x14ac:dyDescent="0.2">
      <c r="A8" s="97"/>
      <c r="B8" s="88"/>
      <c r="C8" s="100"/>
      <c r="D8" s="91"/>
      <c r="E8" s="95"/>
      <c r="F8" s="77"/>
    </row>
    <row r="9" spans="1:7" ht="5.25" customHeight="1" x14ac:dyDescent="0.2">
      <c r="A9" s="97"/>
      <c r="B9" s="88"/>
      <c r="C9" s="100"/>
      <c r="D9" s="91"/>
      <c r="E9" s="95"/>
      <c r="F9" s="77"/>
    </row>
    <row r="10" spans="1:7" ht="5.25" customHeight="1" x14ac:dyDescent="0.2">
      <c r="A10" s="97"/>
      <c r="B10" s="88"/>
      <c r="C10" s="16"/>
      <c r="D10" s="91"/>
      <c r="E10" s="17"/>
      <c r="F10" s="18"/>
    </row>
    <row r="11" spans="1:7" ht="5.25" customHeight="1" x14ac:dyDescent="0.2">
      <c r="A11" s="98"/>
      <c r="B11" s="89"/>
      <c r="C11" s="19"/>
      <c r="D11" s="92"/>
      <c r="E11" s="20"/>
      <c r="F11" s="21"/>
    </row>
    <row r="12" spans="1:7" ht="13.5" thickBot="1" x14ac:dyDescent="0.25">
      <c r="A12" s="10">
        <v>1</v>
      </c>
      <c r="B12" s="11">
        <v>2</v>
      </c>
      <c r="C12" s="12">
        <v>3</v>
      </c>
      <c r="D12" s="13" t="s">
        <v>24</v>
      </c>
      <c r="E12" s="22" t="s">
        <v>25</v>
      </c>
      <c r="F12" s="14" t="s">
        <v>26</v>
      </c>
    </row>
    <row r="13" spans="1:7" x14ac:dyDescent="0.2">
      <c r="A13" s="118" t="s">
        <v>357</v>
      </c>
      <c r="B13" s="119" t="s">
        <v>110</v>
      </c>
      <c r="C13" s="120" t="s">
        <v>111</v>
      </c>
      <c r="D13" s="121">
        <v>82953900</v>
      </c>
      <c r="E13" s="122">
        <v>41577301.149999999</v>
      </c>
      <c r="F13" s="123">
        <f>IF(OR(D13="-",IF(E13="-",0,E13)&gt;=IF(D13="-",0,D13)),"-",IF(D13="-",0,D13)-IF(E13="-",0,E13))</f>
        <v>41376598.850000001</v>
      </c>
    </row>
    <row r="14" spans="1:7" x14ac:dyDescent="0.2">
      <c r="A14" s="124" t="s">
        <v>30</v>
      </c>
      <c r="B14" s="125"/>
      <c r="C14" s="126"/>
      <c r="D14" s="127"/>
      <c r="E14" s="128"/>
      <c r="F14" s="129"/>
    </row>
    <row r="15" spans="1:7" ht="22.5" x14ac:dyDescent="0.2">
      <c r="A15" s="118" t="s">
        <v>12</v>
      </c>
      <c r="B15" s="119" t="s">
        <v>110</v>
      </c>
      <c r="C15" s="120" t="s">
        <v>112</v>
      </c>
      <c r="D15" s="121">
        <v>82953900</v>
      </c>
      <c r="E15" s="122">
        <v>41577301.149999999</v>
      </c>
      <c r="F15" s="123">
        <f t="shared" ref="F15:F78" si="0">IF(OR(D15="-",IF(E15="-",0,E15)&gt;=IF(D15="-",0,D15)),"-",IF(D15="-",0,D15)-IF(E15="-",0,E15))</f>
        <v>41376598.850000001</v>
      </c>
    </row>
    <row r="16" spans="1:7" x14ac:dyDescent="0.2">
      <c r="A16" s="118" t="s">
        <v>113</v>
      </c>
      <c r="B16" s="119" t="s">
        <v>110</v>
      </c>
      <c r="C16" s="120" t="s">
        <v>114</v>
      </c>
      <c r="D16" s="121">
        <v>24873200</v>
      </c>
      <c r="E16" s="122">
        <v>12442780.710000001</v>
      </c>
      <c r="F16" s="123">
        <f t="shared" si="0"/>
        <v>12430419.289999999</v>
      </c>
    </row>
    <row r="17" spans="1:6" ht="45" x14ac:dyDescent="0.2">
      <c r="A17" s="130" t="s">
        <v>115</v>
      </c>
      <c r="B17" s="131" t="s">
        <v>110</v>
      </c>
      <c r="C17" s="132" t="s">
        <v>116</v>
      </c>
      <c r="D17" s="133">
        <v>22211400</v>
      </c>
      <c r="E17" s="134">
        <v>10262773.68</v>
      </c>
      <c r="F17" s="135">
        <f t="shared" si="0"/>
        <v>11948626.32</v>
      </c>
    </row>
    <row r="18" spans="1:6" ht="22.5" x14ac:dyDescent="0.2">
      <c r="A18" s="130" t="s">
        <v>384</v>
      </c>
      <c r="B18" s="131" t="s">
        <v>110</v>
      </c>
      <c r="C18" s="132" t="s">
        <v>117</v>
      </c>
      <c r="D18" s="133">
        <v>22211200</v>
      </c>
      <c r="E18" s="134">
        <v>10262573.68</v>
      </c>
      <c r="F18" s="135">
        <f t="shared" si="0"/>
        <v>11948626.32</v>
      </c>
    </row>
    <row r="19" spans="1:6" ht="67.5" x14ac:dyDescent="0.2">
      <c r="A19" s="130" t="s">
        <v>118</v>
      </c>
      <c r="B19" s="131" t="s">
        <v>110</v>
      </c>
      <c r="C19" s="132" t="s">
        <v>119</v>
      </c>
      <c r="D19" s="133">
        <v>21821200</v>
      </c>
      <c r="E19" s="134">
        <v>10066366.68</v>
      </c>
      <c r="F19" s="135">
        <f t="shared" si="0"/>
        <v>11754833.32</v>
      </c>
    </row>
    <row r="20" spans="1:6" ht="90" x14ac:dyDescent="0.2">
      <c r="A20" s="136" t="s">
        <v>120</v>
      </c>
      <c r="B20" s="131" t="s">
        <v>110</v>
      </c>
      <c r="C20" s="132" t="s">
        <v>121</v>
      </c>
      <c r="D20" s="133">
        <v>19540800</v>
      </c>
      <c r="E20" s="134">
        <v>8587805.5800000001</v>
      </c>
      <c r="F20" s="135">
        <f t="shared" si="0"/>
        <v>10952994.42</v>
      </c>
    </row>
    <row r="21" spans="1:6" ht="56.25" x14ac:dyDescent="0.2">
      <c r="A21" s="130" t="s">
        <v>122</v>
      </c>
      <c r="B21" s="131" t="s">
        <v>110</v>
      </c>
      <c r="C21" s="132" t="s">
        <v>123</v>
      </c>
      <c r="D21" s="133">
        <v>19540800</v>
      </c>
      <c r="E21" s="134">
        <v>8587805.5800000001</v>
      </c>
      <c r="F21" s="135">
        <f t="shared" si="0"/>
        <v>10952994.42</v>
      </c>
    </row>
    <row r="22" spans="1:6" ht="22.5" x14ac:dyDescent="0.2">
      <c r="A22" s="130" t="s">
        <v>124</v>
      </c>
      <c r="B22" s="131" t="s">
        <v>110</v>
      </c>
      <c r="C22" s="132" t="s">
        <v>125</v>
      </c>
      <c r="D22" s="133">
        <v>13613000</v>
      </c>
      <c r="E22" s="134">
        <v>6080373.9299999997</v>
      </c>
      <c r="F22" s="135">
        <f t="shared" si="0"/>
        <v>7532626.0700000003</v>
      </c>
    </row>
    <row r="23" spans="1:6" ht="33.75" x14ac:dyDescent="0.2">
      <c r="A23" s="130" t="s">
        <v>126</v>
      </c>
      <c r="B23" s="131" t="s">
        <v>110</v>
      </c>
      <c r="C23" s="132" t="s">
        <v>127</v>
      </c>
      <c r="D23" s="133">
        <v>2503900</v>
      </c>
      <c r="E23" s="134">
        <v>943752.4</v>
      </c>
      <c r="F23" s="135">
        <f t="shared" si="0"/>
        <v>1560147.6</v>
      </c>
    </row>
    <row r="24" spans="1:6" ht="45" x14ac:dyDescent="0.2">
      <c r="A24" s="130" t="s">
        <v>128</v>
      </c>
      <c r="B24" s="131" t="s">
        <v>110</v>
      </c>
      <c r="C24" s="132" t="s">
        <v>129</v>
      </c>
      <c r="D24" s="133">
        <v>3423900</v>
      </c>
      <c r="E24" s="134">
        <v>1563679.25</v>
      </c>
      <c r="F24" s="135">
        <f t="shared" si="0"/>
        <v>1860220.75</v>
      </c>
    </row>
    <row r="25" spans="1:6" ht="90" x14ac:dyDescent="0.2">
      <c r="A25" s="136" t="s">
        <v>130</v>
      </c>
      <c r="B25" s="131" t="s">
        <v>110</v>
      </c>
      <c r="C25" s="132" t="s">
        <v>131</v>
      </c>
      <c r="D25" s="133">
        <v>1804200</v>
      </c>
      <c r="E25" s="134">
        <v>1052451.9099999999</v>
      </c>
      <c r="F25" s="135">
        <f t="shared" si="0"/>
        <v>751748.09000000008</v>
      </c>
    </row>
    <row r="26" spans="1:6" ht="56.25" x14ac:dyDescent="0.2">
      <c r="A26" s="130" t="s">
        <v>122</v>
      </c>
      <c r="B26" s="131" t="s">
        <v>110</v>
      </c>
      <c r="C26" s="132" t="s">
        <v>427</v>
      </c>
      <c r="D26" s="133">
        <v>97300</v>
      </c>
      <c r="E26" s="134">
        <v>93290.8</v>
      </c>
      <c r="F26" s="135">
        <f t="shared" si="0"/>
        <v>4009.1999999999971</v>
      </c>
    </row>
    <row r="27" spans="1:6" ht="33.75" x14ac:dyDescent="0.2">
      <c r="A27" s="130" t="s">
        <v>126</v>
      </c>
      <c r="B27" s="131" t="s">
        <v>110</v>
      </c>
      <c r="C27" s="132" t="s">
        <v>428</v>
      </c>
      <c r="D27" s="133">
        <v>97300</v>
      </c>
      <c r="E27" s="134">
        <v>93290.8</v>
      </c>
      <c r="F27" s="135">
        <f t="shared" si="0"/>
        <v>4009.1999999999971</v>
      </c>
    </row>
    <row r="28" spans="1:6" ht="22.5" x14ac:dyDescent="0.2">
      <c r="A28" s="130" t="s">
        <v>132</v>
      </c>
      <c r="B28" s="131" t="s">
        <v>110</v>
      </c>
      <c r="C28" s="132" t="s">
        <v>133</v>
      </c>
      <c r="D28" s="133">
        <v>1702400</v>
      </c>
      <c r="E28" s="134">
        <v>956881.11</v>
      </c>
      <c r="F28" s="135">
        <f t="shared" si="0"/>
        <v>745518.89</v>
      </c>
    </row>
    <row r="29" spans="1:6" x14ac:dyDescent="0.2">
      <c r="A29" s="130" t="s">
        <v>134</v>
      </c>
      <c r="B29" s="131" t="s">
        <v>110</v>
      </c>
      <c r="C29" s="132" t="s">
        <v>135</v>
      </c>
      <c r="D29" s="133">
        <v>1239600</v>
      </c>
      <c r="E29" s="134">
        <v>712580.74</v>
      </c>
      <c r="F29" s="135">
        <f t="shared" si="0"/>
        <v>527019.26</v>
      </c>
    </row>
    <row r="30" spans="1:6" x14ac:dyDescent="0.2">
      <c r="A30" s="130" t="s">
        <v>344</v>
      </c>
      <c r="B30" s="131" t="s">
        <v>110</v>
      </c>
      <c r="C30" s="132" t="s">
        <v>345</v>
      </c>
      <c r="D30" s="133">
        <v>462800</v>
      </c>
      <c r="E30" s="134">
        <v>244300.37</v>
      </c>
      <c r="F30" s="135">
        <f t="shared" si="0"/>
        <v>218499.63</v>
      </c>
    </row>
    <row r="31" spans="1:6" x14ac:dyDescent="0.2">
      <c r="A31" s="130" t="s">
        <v>136</v>
      </c>
      <c r="B31" s="131" t="s">
        <v>110</v>
      </c>
      <c r="C31" s="132" t="s">
        <v>137</v>
      </c>
      <c r="D31" s="133">
        <v>4500</v>
      </c>
      <c r="E31" s="134">
        <v>2280</v>
      </c>
      <c r="F31" s="135">
        <f t="shared" si="0"/>
        <v>2220</v>
      </c>
    </row>
    <row r="32" spans="1:6" x14ac:dyDescent="0.2">
      <c r="A32" s="130" t="s">
        <v>138</v>
      </c>
      <c r="B32" s="131" t="s">
        <v>110</v>
      </c>
      <c r="C32" s="132" t="s">
        <v>139</v>
      </c>
      <c r="D32" s="133">
        <v>3500</v>
      </c>
      <c r="E32" s="134">
        <v>2280</v>
      </c>
      <c r="F32" s="135">
        <f t="shared" si="0"/>
        <v>1220</v>
      </c>
    </row>
    <row r="33" spans="1:6" x14ac:dyDescent="0.2">
      <c r="A33" s="130" t="s">
        <v>140</v>
      </c>
      <c r="B33" s="131" t="s">
        <v>110</v>
      </c>
      <c r="C33" s="132" t="s">
        <v>434</v>
      </c>
      <c r="D33" s="133">
        <v>1000</v>
      </c>
      <c r="E33" s="134" t="s">
        <v>39</v>
      </c>
      <c r="F33" s="135">
        <f t="shared" si="0"/>
        <v>1000</v>
      </c>
    </row>
    <row r="34" spans="1:6" ht="90" x14ac:dyDescent="0.2">
      <c r="A34" s="136" t="s">
        <v>141</v>
      </c>
      <c r="B34" s="131" t="s">
        <v>110</v>
      </c>
      <c r="C34" s="132" t="s">
        <v>142</v>
      </c>
      <c r="D34" s="133">
        <v>50000</v>
      </c>
      <c r="E34" s="134" t="s">
        <v>39</v>
      </c>
      <c r="F34" s="135">
        <f t="shared" si="0"/>
        <v>50000</v>
      </c>
    </row>
    <row r="35" spans="1:6" ht="22.5" x14ac:dyDescent="0.2">
      <c r="A35" s="130" t="s">
        <v>132</v>
      </c>
      <c r="B35" s="131" t="s">
        <v>110</v>
      </c>
      <c r="C35" s="132" t="s">
        <v>143</v>
      </c>
      <c r="D35" s="133">
        <v>50000</v>
      </c>
      <c r="E35" s="134" t="s">
        <v>39</v>
      </c>
      <c r="F35" s="135">
        <f t="shared" si="0"/>
        <v>50000</v>
      </c>
    </row>
    <row r="36" spans="1:6" x14ac:dyDescent="0.2">
      <c r="A36" s="130" t="s">
        <v>134</v>
      </c>
      <c r="B36" s="131" t="s">
        <v>110</v>
      </c>
      <c r="C36" s="132" t="s">
        <v>144</v>
      </c>
      <c r="D36" s="133">
        <v>50000</v>
      </c>
      <c r="E36" s="134" t="s">
        <v>39</v>
      </c>
      <c r="F36" s="135">
        <f t="shared" si="0"/>
        <v>50000</v>
      </c>
    </row>
    <row r="37" spans="1:6" ht="90" x14ac:dyDescent="0.2">
      <c r="A37" s="136" t="s">
        <v>358</v>
      </c>
      <c r="B37" s="131" t="s">
        <v>110</v>
      </c>
      <c r="C37" s="132" t="s">
        <v>359</v>
      </c>
      <c r="D37" s="133">
        <v>3000</v>
      </c>
      <c r="E37" s="134">
        <v>2970</v>
      </c>
      <c r="F37" s="135">
        <f t="shared" si="0"/>
        <v>30</v>
      </c>
    </row>
    <row r="38" spans="1:6" x14ac:dyDescent="0.2">
      <c r="A38" s="130" t="s">
        <v>147</v>
      </c>
      <c r="B38" s="131" t="s">
        <v>110</v>
      </c>
      <c r="C38" s="132" t="s">
        <v>360</v>
      </c>
      <c r="D38" s="133">
        <v>3000</v>
      </c>
      <c r="E38" s="134">
        <v>2970</v>
      </c>
      <c r="F38" s="135">
        <f t="shared" si="0"/>
        <v>30</v>
      </c>
    </row>
    <row r="39" spans="1:6" x14ac:dyDescent="0.2">
      <c r="A39" s="130" t="s">
        <v>99</v>
      </c>
      <c r="B39" s="131" t="s">
        <v>110</v>
      </c>
      <c r="C39" s="132" t="s">
        <v>361</v>
      </c>
      <c r="D39" s="133">
        <v>3000</v>
      </c>
      <c r="E39" s="134">
        <v>2970</v>
      </c>
      <c r="F39" s="135">
        <f t="shared" si="0"/>
        <v>30</v>
      </c>
    </row>
    <row r="40" spans="1:6" ht="101.25" x14ac:dyDescent="0.2">
      <c r="A40" s="136" t="s">
        <v>145</v>
      </c>
      <c r="B40" s="131" t="s">
        <v>110</v>
      </c>
      <c r="C40" s="132" t="s">
        <v>146</v>
      </c>
      <c r="D40" s="133">
        <v>3800</v>
      </c>
      <c r="E40" s="134">
        <v>3800</v>
      </c>
      <c r="F40" s="135" t="str">
        <f t="shared" si="0"/>
        <v>-</v>
      </c>
    </row>
    <row r="41" spans="1:6" x14ac:dyDescent="0.2">
      <c r="A41" s="130" t="s">
        <v>147</v>
      </c>
      <c r="B41" s="131" t="s">
        <v>110</v>
      </c>
      <c r="C41" s="132" t="s">
        <v>148</v>
      </c>
      <c r="D41" s="133">
        <v>3800</v>
      </c>
      <c r="E41" s="134">
        <v>3800</v>
      </c>
      <c r="F41" s="135" t="str">
        <f t="shared" si="0"/>
        <v>-</v>
      </c>
    </row>
    <row r="42" spans="1:6" x14ac:dyDescent="0.2">
      <c r="A42" s="130" t="s">
        <v>99</v>
      </c>
      <c r="B42" s="131" t="s">
        <v>110</v>
      </c>
      <c r="C42" s="132" t="s">
        <v>149</v>
      </c>
      <c r="D42" s="133">
        <v>3800</v>
      </c>
      <c r="E42" s="134">
        <v>3800</v>
      </c>
      <c r="F42" s="135" t="str">
        <f t="shared" si="0"/>
        <v>-</v>
      </c>
    </row>
    <row r="43" spans="1:6" ht="101.25" x14ac:dyDescent="0.2">
      <c r="A43" s="136" t="s">
        <v>150</v>
      </c>
      <c r="B43" s="131" t="s">
        <v>110</v>
      </c>
      <c r="C43" s="132" t="s">
        <v>151</v>
      </c>
      <c r="D43" s="133">
        <v>241700</v>
      </c>
      <c r="E43" s="134">
        <v>241700</v>
      </c>
      <c r="F43" s="135" t="str">
        <f t="shared" si="0"/>
        <v>-</v>
      </c>
    </row>
    <row r="44" spans="1:6" x14ac:dyDescent="0.2">
      <c r="A44" s="130" t="s">
        <v>147</v>
      </c>
      <c r="B44" s="131" t="s">
        <v>110</v>
      </c>
      <c r="C44" s="132" t="s">
        <v>152</v>
      </c>
      <c r="D44" s="133">
        <v>241700</v>
      </c>
      <c r="E44" s="134">
        <v>241700</v>
      </c>
      <c r="F44" s="135" t="str">
        <f t="shared" si="0"/>
        <v>-</v>
      </c>
    </row>
    <row r="45" spans="1:6" x14ac:dyDescent="0.2">
      <c r="A45" s="130" t="s">
        <v>99</v>
      </c>
      <c r="B45" s="131" t="s">
        <v>110</v>
      </c>
      <c r="C45" s="132" t="s">
        <v>153</v>
      </c>
      <c r="D45" s="133">
        <v>241700</v>
      </c>
      <c r="E45" s="134">
        <v>241700</v>
      </c>
      <c r="F45" s="135" t="str">
        <f t="shared" si="0"/>
        <v>-</v>
      </c>
    </row>
    <row r="46" spans="1:6" ht="101.25" x14ac:dyDescent="0.2">
      <c r="A46" s="136" t="s">
        <v>378</v>
      </c>
      <c r="B46" s="131" t="s">
        <v>110</v>
      </c>
      <c r="C46" s="132" t="s">
        <v>379</v>
      </c>
      <c r="D46" s="133">
        <v>177700</v>
      </c>
      <c r="E46" s="134">
        <v>177639.19</v>
      </c>
      <c r="F46" s="135">
        <f t="shared" si="0"/>
        <v>60.809999999997672</v>
      </c>
    </row>
    <row r="47" spans="1:6" ht="14.25" customHeight="1" x14ac:dyDescent="0.2">
      <c r="A47" s="130" t="s">
        <v>147</v>
      </c>
      <c r="B47" s="131" t="s">
        <v>110</v>
      </c>
      <c r="C47" s="132" t="s">
        <v>380</v>
      </c>
      <c r="D47" s="133">
        <v>177700</v>
      </c>
      <c r="E47" s="134">
        <v>177639.19</v>
      </c>
      <c r="F47" s="135">
        <f t="shared" si="0"/>
        <v>60.809999999997672</v>
      </c>
    </row>
    <row r="48" spans="1:6" ht="12.75" customHeight="1" x14ac:dyDescent="0.2">
      <c r="A48" s="130" t="s">
        <v>99</v>
      </c>
      <c r="B48" s="131" t="s">
        <v>110</v>
      </c>
      <c r="C48" s="132" t="s">
        <v>381</v>
      </c>
      <c r="D48" s="133">
        <v>177700</v>
      </c>
      <c r="E48" s="134">
        <v>177639.19</v>
      </c>
      <c r="F48" s="135">
        <f t="shared" si="0"/>
        <v>60.809999999997672</v>
      </c>
    </row>
    <row r="49" spans="1:6" ht="35.25" customHeight="1" x14ac:dyDescent="0.2">
      <c r="A49" s="130" t="s">
        <v>154</v>
      </c>
      <c r="B49" s="131" t="s">
        <v>110</v>
      </c>
      <c r="C49" s="132" t="s">
        <v>155</v>
      </c>
      <c r="D49" s="133">
        <v>390000</v>
      </c>
      <c r="E49" s="134">
        <v>196207</v>
      </c>
      <c r="F49" s="135">
        <f t="shared" si="0"/>
        <v>193793</v>
      </c>
    </row>
    <row r="50" spans="1:6" ht="78.75" x14ac:dyDescent="0.2">
      <c r="A50" s="136" t="s">
        <v>156</v>
      </c>
      <c r="B50" s="131" t="s">
        <v>110</v>
      </c>
      <c r="C50" s="132" t="s">
        <v>157</v>
      </c>
      <c r="D50" s="133">
        <v>390000</v>
      </c>
      <c r="E50" s="134">
        <v>196207</v>
      </c>
      <c r="F50" s="135">
        <f t="shared" si="0"/>
        <v>193793</v>
      </c>
    </row>
    <row r="51" spans="1:6" ht="22.5" x14ac:dyDescent="0.2">
      <c r="A51" s="130" t="s">
        <v>132</v>
      </c>
      <c r="B51" s="131" t="s">
        <v>110</v>
      </c>
      <c r="C51" s="132" t="s">
        <v>158</v>
      </c>
      <c r="D51" s="133">
        <v>390000</v>
      </c>
      <c r="E51" s="134">
        <v>196207</v>
      </c>
      <c r="F51" s="135">
        <f t="shared" si="0"/>
        <v>193793</v>
      </c>
    </row>
    <row r="52" spans="1:6" x14ac:dyDescent="0.2">
      <c r="A52" s="130" t="s">
        <v>134</v>
      </c>
      <c r="B52" s="131" t="s">
        <v>110</v>
      </c>
      <c r="C52" s="132" t="s">
        <v>159</v>
      </c>
      <c r="D52" s="133">
        <v>390000</v>
      </c>
      <c r="E52" s="134">
        <v>196207</v>
      </c>
      <c r="F52" s="135">
        <f t="shared" si="0"/>
        <v>193793</v>
      </c>
    </row>
    <row r="53" spans="1:6" ht="22.5" x14ac:dyDescent="0.2">
      <c r="A53" s="130" t="s">
        <v>160</v>
      </c>
      <c r="B53" s="131" t="s">
        <v>110</v>
      </c>
      <c r="C53" s="132" t="s">
        <v>161</v>
      </c>
      <c r="D53" s="133">
        <v>200</v>
      </c>
      <c r="E53" s="134">
        <v>200</v>
      </c>
      <c r="F53" s="135" t="str">
        <f t="shared" si="0"/>
        <v>-</v>
      </c>
    </row>
    <row r="54" spans="1:6" ht="20.25" customHeight="1" x14ac:dyDescent="0.2">
      <c r="A54" s="130" t="s">
        <v>162</v>
      </c>
      <c r="B54" s="131" t="s">
        <v>110</v>
      </c>
      <c r="C54" s="132" t="s">
        <v>163</v>
      </c>
      <c r="D54" s="133">
        <v>200</v>
      </c>
      <c r="E54" s="134">
        <v>200</v>
      </c>
      <c r="F54" s="135" t="str">
        <f t="shared" si="0"/>
        <v>-</v>
      </c>
    </row>
    <row r="55" spans="1:6" ht="86.25" customHeight="1" x14ac:dyDescent="0.2">
      <c r="A55" s="136" t="s">
        <v>164</v>
      </c>
      <c r="B55" s="131" t="s">
        <v>110</v>
      </c>
      <c r="C55" s="132" t="s">
        <v>165</v>
      </c>
      <c r="D55" s="133">
        <v>200</v>
      </c>
      <c r="E55" s="134">
        <v>200</v>
      </c>
      <c r="F55" s="135" t="str">
        <f t="shared" si="0"/>
        <v>-</v>
      </c>
    </row>
    <row r="56" spans="1:6" ht="22.5" x14ac:dyDescent="0.2">
      <c r="A56" s="130" t="s">
        <v>132</v>
      </c>
      <c r="B56" s="131" t="s">
        <v>110</v>
      </c>
      <c r="C56" s="132" t="s">
        <v>166</v>
      </c>
      <c r="D56" s="133">
        <v>200</v>
      </c>
      <c r="E56" s="134">
        <v>200</v>
      </c>
      <c r="F56" s="135" t="str">
        <f t="shared" si="0"/>
        <v>-</v>
      </c>
    </row>
    <row r="57" spans="1:6" x14ac:dyDescent="0.2">
      <c r="A57" s="130" t="s">
        <v>134</v>
      </c>
      <c r="B57" s="131" t="s">
        <v>110</v>
      </c>
      <c r="C57" s="132" t="s">
        <v>167</v>
      </c>
      <c r="D57" s="133">
        <v>200</v>
      </c>
      <c r="E57" s="134">
        <v>200</v>
      </c>
      <c r="F57" s="135" t="str">
        <f t="shared" si="0"/>
        <v>-</v>
      </c>
    </row>
    <row r="58" spans="1:6" ht="12.75" customHeight="1" x14ac:dyDescent="0.2">
      <c r="A58" s="130" t="s">
        <v>472</v>
      </c>
      <c r="B58" s="131" t="s">
        <v>110</v>
      </c>
      <c r="C58" s="132" t="s">
        <v>473</v>
      </c>
      <c r="D58" s="133">
        <v>1844200</v>
      </c>
      <c r="E58" s="134">
        <v>1844200</v>
      </c>
      <c r="F58" s="135" t="str">
        <f t="shared" si="0"/>
        <v>-</v>
      </c>
    </row>
    <row r="59" spans="1:6" ht="22.5" x14ac:dyDescent="0.2">
      <c r="A59" s="130" t="s">
        <v>160</v>
      </c>
      <c r="B59" s="131" t="s">
        <v>110</v>
      </c>
      <c r="C59" s="132" t="s">
        <v>474</v>
      </c>
      <c r="D59" s="133">
        <v>1844200</v>
      </c>
      <c r="E59" s="134">
        <v>1844200</v>
      </c>
      <c r="F59" s="135" t="str">
        <f t="shared" si="0"/>
        <v>-</v>
      </c>
    </row>
    <row r="60" spans="1:6" ht="33" customHeight="1" x14ac:dyDescent="0.2">
      <c r="A60" s="130" t="s">
        <v>162</v>
      </c>
      <c r="B60" s="131" t="s">
        <v>110</v>
      </c>
      <c r="C60" s="132" t="s">
        <v>475</v>
      </c>
      <c r="D60" s="133">
        <v>1844200</v>
      </c>
      <c r="E60" s="134">
        <v>1844200</v>
      </c>
      <c r="F60" s="135" t="str">
        <f t="shared" si="0"/>
        <v>-</v>
      </c>
    </row>
    <row r="61" spans="1:6" ht="47.25" customHeight="1" x14ac:dyDescent="0.2">
      <c r="A61" s="130" t="s">
        <v>476</v>
      </c>
      <c r="B61" s="131" t="s">
        <v>110</v>
      </c>
      <c r="C61" s="132" t="s">
        <v>477</v>
      </c>
      <c r="D61" s="133">
        <v>1844200</v>
      </c>
      <c r="E61" s="134">
        <v>1844200</v>
      </c>
      <c r="F61" s="135" t="str">
        <f t="shared" si="0"/>
        <v>-</v>
      </c>
    </row>
    <row r="62" spans="1:6" x14ac:dyDescent="0.2">
      <c r="A62" s="130" t="s">
        <v>136</v>
      </c>
      <c r="B62" s="131" t="s">
        <v>110</v>
      </c>
      <c r="C62" s="132" t="s">
        <v>478</v>
      </c>
      <c r="D62" s="133">
        <v>1844200</v>
      </c>
      <c r="E62" s="134">
        <v>1844200</v>
      </c>
      <c r="F62" s="135" t="str">
        <f t="shared" si="0"/>
        <v>-</v>
      </c>
    </row>
    <row r="63" spans="1:6" x14ac:dyDescent="0.2">
      <c r="A63" s="130" t="s">
        <v>479</v>
      </c>
      <c r="B63" s="131" t="s">
        <v>110</v>
      </c>
      <c r="C63" s="132" t="s">
        <v>480</v>
      </c>
      <c r="D63" s="133">
        <v>1844200</v>
      </c>
      <c r="E63" s="134">
        <v>1844200</v>
      </c>
      <c r="F63" s="135" t="str">
        <f t="shared" si="0"/>
        <v>-</v>
      </c>
    </row>
    <row r="64" spans="1:6" x14ac:dyDescent="0.2">
      <c r="A64" s="130" t="s">
        <v>168</v>
      </c>
      <c r="B64" s="131" t="s">
        <v>110</v>
      </c>
      <c r="C64" s="132" t="s">
        <v>169</v>
      </c>
      <c r="D64" s="133">
        <v>817600</v>
      </c>
      <c r="E64" s="134">
        <v>335807.03</v>
      </c>
      <c r="F64" s="135">
        <f t="shared" si="0"/>
        <v>481792.97</v>
      </c>
    </row>
    <row r="65" spans="1:6" ht="22.5" x14ac:dyDescent="0.2">
      <c r="A65" s="130" t="s">
        <v>384</v>
      </c>
      <c r="B65" s="131" t="s">
        <v>110</v>
      </c>
      <c r="C65" s="132" t="s">
        <v>170</v>
      </c>
      <c r="D65" s="133">
        <v>405000</v>
      </c>
      <c r="E65" s="134">
        <v>324874.8</v>
      </c>
      <c r="F65" s="135">
        <f t="shared" si="0"/>
        <v>80125.200000000012</v>
      </c>
    </row>
    <row r="66" spans="1:6" ht="36.75" customHeight="1" x14ac:dyDescent="0.2">
      <c r="A66" s="130" t="s">
        <v>154</v>
      </c>
      <c r="B66" s="131" t="s">
        <v>110</v>
      </c>
      <c r="C66" s="132" t="s">
        <v>171</v>
      </c>
      <c r="D66" s="133">
        <v>405000</v>
      </c>
      <c r="E66" s="134">
        <v>324874.8</v>
      </c>
      <c r="F66" s="135">
        <f t="shared" si="0"/>
        <v>80125.200000000012</v>
      </c>
    </row>
    <row r="67" spans="1:6" ht="78.75" x14ac:dyDescent="0.2">
      <c r="A67" s="136" t="s">
        <v>156</v>
      </c>
      <c r="B67" s="131" t="s">
        <v>110</v>
      </c>
      <c r="C67" s="132" t="s">
        <v>172</v>
      </c>
      <c r="D67" s="133">
        <v>405000</v>
      </c>
      <c r="E67" s="134">
        <v>324874.8</v>
      </c>
      <c r="F67" s="135">
        <f t="shared" si="0"/>
        <v>80125.200000000012</v>
      </c>
    </row>
    <row r="68" spans="1:6" ht="22.5" x14ac:dyDescent="0.2">
      <c r="A68" s="130" t="s">
        <v>132</v>
      </c>
      <c r="B68" s="131" t="s">
        <v>110</v>
      </c>
      <c r="C68" s="132" t="s">
        <v>173</v>
      </c>
      <c r="D68" s="133">
        <v>325000</v>
      </c>
      <c r="E68" s="134">
        <v>244874.8</v>
      </c>
      <c r="F68" s="135">
        <f t="shared" si="0"/>
        <v>80125.200000000012</v>
      </c>
    </row>
    <row r="69" spans="1:6" x14ac:dyDescent="0.2">
      <c r="A69" s="130" t="s">
        <v>134</v>
      </c>
      <c r="B69" s="131" t="s">
        <v>110</v>
      </c>
      <c r="C69" s="132" t="s">
        <v>174</v>
      </c>
      <c r="D69" s="133">
        <v>325000</v>
      </c>
      <c r="E69" s="134">
        <v>244874.8</v>
      </c>
      <c r="F69" s="135">
        <f t="shared" si="0"/>
        <v>80125.200000000012</v>
      </c>
    </row>
    <row r="70" spans="1:6" x14ac:dyDescent="0.2">
      <c r="A70" s="130" t="s">
        <v>136</v>
      </c>
      <c r="B70" s="131" t="s">
        <v>110</v>
      </c>
      <c r="C70" s="132" t="s">
        <v>175</v>
      </c>
      <c r="D70" s="133">
        <v>80000</v>
      </c>
      <c r="E70" s="134">
        <v>80000</v>
      </c>
      <c r="F70" s="135" t="str">
        <f t="shared" si="0"/>
        <v>-</v>
      </c>
    </row>
    <row r="71" spans="1:6" x14ac:dyDescent="0.2">
      <c r="A71" s="130" t="s">
        <v>140</v>
      </c>
      <c r="B71" s="131" t="s">
        <v>110</v>
      </c>
      <c r="C71" s="132" t="s">
        <v>176</v>
      </c>
      <c r="D71" s="133">
        <v>80000</v>
      </c>
      <c r="E71" s="134">
        <v>80000</v>
      </c>
      <c r="F71" s="135" t="str">
        <f t="shared" si="0"/>
        <v>-</v>
      </c>
    </row>
    <row r="72" spans="1:6" ht="22.5" x14ac:dyDescent="0.2">
      <c r="A72" s="130" t="s">
        <v>160</v>
      </c>
      <c r="B72" s="131" t="s">
        <v>110</v>
      </c>
      <c r="C72" s="132" t="s">
        <v>177</v>
      </c>
      <c r="D72" s="133">
        <v>412600</v>
      </c>
      <c r="E72" s="134">
        <v>10932.23</v>
      </c>
      <c r="F72" s="135">
        <f t="shared" si="0"/>
        <v>401667.77</v>
      </c>
    </row>
    <row r="73" spans="1:6" ht="33.75" x14ac:dyDescent="0.2">
      <c r="A73" s="130" t="s">
        <v>162</v>
      </c>
      <c r="B73" s="131" t="s">
        <v>110</v>
      </c>
      <c r="C73" s="132" t="s">
        <v>178</v>
      </c>
      <c r="D73" s="133">
        <v>412600</v>
      </c>
      <c r="E73" s="134">
        <v>10932.23</v>
      </c>
      <c r="F73" s="135">
        <f t="shared" si="0"/>
        <v>401667.77</v>
      </c>
    </row>
    <row r="74" spans="1:6" ht="56.25" x14ac:dyDescent="0.2">
      <c r="A74" s="130" t="s">
        <v>179</v>
      </c>
      <c r="B74" s="131" t="s">
        <v>110</v>
      </c>
      <c r="C74" s="132" t="s">
        <v>180</v>
      </c>
      <c r="D74" s="133">
        <v>412600</v>
      </c>
      <c r="E74" s="134">
        <v>10932.23</v>
      </c>
      <c r="F74" s="135">
        <f t="shared" si="0"/>
        <v>401667.77</v>
      </c>
    </row>
    <row r="75" spans="1:6" ht="22.5" x14ac:dyDescent="0.2">
      <c r="A75" s="130" t="s">
        <v>132</v>
      </c>
      <c r="B75" s="131" t="s">
        <v>110</v>
      </c>
      <c r="C75" s="132" t="s">
        <v>181</v>
      </c>
      <c r="D75" s="133">
        <v>412600</v>
      </c>
      <c r="E75" s="134">
        <v>10932.23</v>
      </c>
      <c r="F75" s="135">
        <f t="shared" si="0"/>
        <v>401667.77</v>
      </c>
    </row>
    <row r="76" spans="1:6" x14ac:dyDescent="0.2">
      <c r="A76" s="130" t="s">
        <v>134</v>
      </c>
      <c r="B76" s="131" t="s">
        <v>110</v>
      </c>
      <c r="C76" s="132" t="s">
        <v>182</v>
      </c>
      <c r="D76" s="133">
        <v>412600</v>
      </c>
      <c r="E76" s="134">
        <v>10932.23</v>
      </c>
      <c r="F76" s="135">
        <f t="shared" si="0"/>
        <v>401667.77</v>
      </c>
    </row>
    <row r="77" spans="1:6" ht="22.5" x14ac:dyDescent="0.2">
      <c r="A77" s="118" t="s">
        <v>183</v>
      </c>
      <c r="B77" s="119" t="s">
        <v>110</v>
      </c>
      <c r="C77" s="120" t="s">
        <v>184</v>
      </c>
      <c r="D77" s="121">
        <v>200000</v>
      </c>
      <c r="E77" s="122">
        <v>195280.67</v>
      </c>
      <c r="F77" s="123">
        <f t="shared" si="0"/>
        <v>4719.3299999999872</v>
      </c>
    </row>
    <row r="78" spans="1:6" x14ac:dyDescent="0.2">
      <c r="A78" s="130" t="s">
        <v>346</v>
      </c>
      <c r="B78" s="131" t="s">
        <v>110</v>
      </c>
      <c r="C78" s="132" t="s">
        <v>347</v>
      </c>
      <c r="D78" s="133">
        <v>70000</v>
      </c>
      <c r="E78" s="134">
        <v>66029.47</v>
      </c>
      <c r="F78" s="135">
        <f t="shared" si="0"/>
        <v>3970.5299999999988</v>
      </c>
    </row>
    <row r="79" spans="1:6" ht="56.25" x14ac:dyDescent="0.2">
      <c r="A79" s="130" t="s">
        <v>385</v>
      </c>
      <c r="B79" s="131" t="s">
        <v>110</v>
      </c>
      <c r="C79" s="132" t="s">
        <v>348</v>
      </c>
      <c r="D79" s="133">
        <v>70000</v>
      </c>
      <c r="E79" s="134">
        <v>66029.47</v>
      </c>
      <c r="F79" s="135">
        <f t="shared" ref="F79:F142" si="1">IF(OR(D79="-",IF(E79="-",0,E79)&gt;=IF(D79="-",0,D79)),"-",IF(D79="-",0,D79)-IF(E79="-",0,E79))</f>
        <v>3970.5299999999988</v>
      </c>
    </row>
    <row r="80" spans="1:6" x14ac:dyDescent="0.2">
      <c r="A80" s="130" t="s">
        <v>396</v>
      </c>
      <c r="B80" s="131" t="s">
        <v>110</v>
      </c>
      <c r="C80" s="132" t="s">
        <v>397</v>
      </c>
      <c r="D80" s="133">
        <v>2500</v>
      </c>
      <c r="E80" s="134" t="s">
        <v>39</v>
      </c>
      <c r="F80" s="135">
        <f t="shared" si="1"/>
        <v>2500</v>
      </c>
    </row>
    <row r="81" spans="1:6" ht="90" x14ac:dyDescent="0.2">
      <c r="A81" s="136" t="s">
        <v>398</v>
      </c>
      <c r="B81" s="131" t="s">
        <v>110</v>
      </c>
      <c r="C81" s="132" t="s">
        <v>399</v>
      </c>
      <c r="D81" s="133">
        <v>2500</v>
      </c>
      <c r="E81" s="134" t="s">
        <v>39</v>
      </c>
      <c r="F81" s="135">
        <f t="shared" si="1"/>
        <v>2500</v>
      </c>
    </row>
    <row r="82" spans="1:6" ht="14.25" customHeight="1" x14ac:dyDescent="0.2">
      <c r="A82" s="130" t="s">
        <v>132</v>
      </c>
      <c r="B82" s="131" t="s">
        <v>110</v>
      </c>
      <c r="C82" s="132" t="s">
        <v>400</v>
      </c>
      <c r="D82" s="133">
        <v>2500</v>
      </c>
      <c r="E82" s="134" t="s">
        <v>39</v>
      </c>
      <c r="F82" s="135">
        <f t="shared" si="1"/>
        <v>2500</v>
      </c>
    </row>
    <row r="83" spans="1:6" x14ac:dyDescent="0.2">
      <c r="A83" s="130" t="s">
        <v>134</v>
      </c>
      <c r="B83" s="131" t="s">
        <v>110</v>
      </c>
      <c r="C83" s="132" t="s">
        <v>401</v>
      </c>
      <c r="D83" s="133">
        <v>2500</v>
      </c>
      <c r="E83" s="134" t="s">
        <v>39</v>
      </c>
      <c r="F83" s="135">
        <f t="shared" si="1"/>
        <v>2500</v>
      </c>
    </row>
    <row r="84" spans="1:6" ht="22.5" x14ac:dyDescent="0.2">
      <c r="A84" s="130" t="s">
        <v>386</v>
      </c>
      <c r="B84" s="131" t="s">
        <v>110</v>
      </c>
      <c r="C84" s="132" t="s">
        <v>349</v>
      </c>
      <c r="D84" s="133">
        <v>65000</v>
      </c>
      <c r="E84" s="134">
        <v>64829.47</v>
      </c>
      <c r="F84" s="135">
        <f t="shared" si="1"/>
        <v>170.52999999999884</v>
      </c>
    </row>
    <row r="85" spans="1:6" ht="101.25" x14ac:dyDescent="0.2">
      <c r="A85" s="136" t="s">
        <v>188</v>
      </c>
      <c r="B85" s="131" t="s">
        <v>110</v>
      </c>
      <c r="C85" s="132" t="s">
        <v>350</v>
      </c>
      <c r="D85" s="133">
        <v>65000</v>
      </c>
      <c r="E85" s="134">
        <v>64829.47</v>
      </c>
      <c r="F85" s="135">
        <f t="shared" si="1"/>
        <v>170.52999999999884</v>
      </c>
    </row>
    <row r="86" spans="1:6" ht="22.5" x14ac:dyDescent="0.2">
      <c r="A86" s="130" t="s">
        <v>132</v>
      </c>
      <c r="B86" s="131" t="s">
        <v>110</v>
      </c>
      <c r="C86" s="132" t="s">
        <v>351</v>
      </c>
      <c r="D86" s="133">
        <v>65000</v>
      </c>
      <c r="E86" s="134">
        <v>64829.47</v>
      </c>
      <c r="F86" s="135">
        <f t="shared" si="1"/>
        <v>170.52999999999884</v>
      </c>
    </row>
    <row r="87" spans="1:6" x14ac:dyDescent="0.2">
      <c r="A87" s="130" t="s">
        <v>134</v>
      </c>
      <c r="B87" s="131" t="s">
        <v>110</v>
      </c>
      <c r="C87" s="132" t="s">
        <v>352</v>
      </c>
      <c r="D87" s="133">
        <v>65000</v>
      </c>
      <c r="E87" s="134">
        <v>64829.47</v>
      </c>
      <c r="F87" s="135">
        <f t="shared" si="1"/>
        <v>170.52999999999884</v>
      </c>
    </row>
    <row r="88" spans="1:6" ht="14.25" customHeight="1" x14ac:dyDescent="0.2">
      <c r="A88" s="130" t="s">
        <v>402</v>
      </c>
      <c r="B88" s="131" t="s">
        <v>110</v>
      </c>
      <c r="C88" s="132" t="s">
        <v>403</v>
      </c>
      <c r="D88" s="133">
        <v>2500</v>
      </c>
      <c r="E88" s="134">
        <v>1200</v>
      </c>
      <c r="F88" s="135">
        <f t="shared" si="1"/>
        <v>1300</v>
      </c>
    </row>
    <row r="89" spans="1:6" ht="90" x14ac:dyDescent="0.2">
      <c r="A89" s="136" t="s">
        <v>404</v>
      </c>
      <c r="B89" s="131" t="s">
        <v>110</v>
      </c>
      <c r="C89" s="132" t="s">
        <v>405</v>
      </c>
      <c r="D89" s="133">
        <v>2500</v>
      </c>
      <c r="E89" s="134">
        <v>1200</v>
      </c>
      <c r="F89" s="135">
        <f t="shared" si="1"/>
        <v>1300</v>
      </c>
    </row>
    <row r="90" spans="1:6" ht="22.5" x14ac:dyDescent="0.2">
      <c r="A90" s="130" t="s">
        <v>132</v>
      </c>
      <c r="B90" s="131" t="s">
        <v>110</v>
      </c>
      <c r="C90" s="132" t="s">
        <v>406</v>
      </c>
      <c r="D90" s="133">
        <v>2500</v>
      </c>
      <c r="E90" s="134">
        <v>1200</v>
      </c>
      <c r="F90" s="135">
        <f t="shared" si="1"/>
        <v>1300</v>
      </c>
    </row>
    <row r="91" spans="1:6" x14ac:dyDescent="0.2">
      <c r="A91" s="130" t="s">
        <v>134</v>
      </c>
      <c r="B91" s="131" t="s">
        <v>110</v>
      </c>
      <c r="C91" s="132" t="s">
        <v>407</v>
      </c>
      <c r="D91" s="133">
        <v>2500</v>
      </c>
      <c r="E91" s="134">
        <v>1200</v>
      </c>
      <c r="F91" s="135">
        <f t="shared" si="1"/>
        <v>1300</v>
      </c>
    </row>
    <row r="92" spans="1:6" ht="22.5" x14ac:dyDescent="0.2">
      <c r="A92" s="130" t="s">
        <v>336</v>
      </c>
      <c r="B92" s="131" t="s">
        <v>110</v>
      </c>
      <c r="C92" s="132" t="s">
        <v>337</v>
      </c>
      <c r="D92" s="133">
        <v>130000</v>
      </c>
      <c r="E92" s="134">
        <v>129251.2</v>
      </c>
      <c r="F92" s="135">
        <f t="shared" si="1"/>
        <v>748.80000000000291</v>
      </c>
    </row>
    <row r="93" spans="1:6" ht="33.75" x14ac:dyDescent="0.2">
      <c r="A93" s="130" t="s">
        <v>387</v>
      </c>
      <c r="B93" s="131" t="s">
        <v>110</v>
      </c>
      <c r="C93" s="132" t="s">
        <v>338</v>
      </c>
      <c r="D93" s="133">
        <v>130000</v>
      </c>
      <c r="E93" s="134">
        <v>129251.2</v>
      </c>
      <c r="F93" s="135">
        <f t="shared" si="1"/>
        <v>748.80000000000291</v>
      </c>
    </row>
    <row r="94" spans="1:6" ht="22.5" x14ac:dyDescent="0.2">
      <c r="A94" s="130" t="s">
        <v>388</v>
      </c>
      <c r="B94" s="131" t="s">
        <v>110</v>
      </c>
      <c r="C94" s="132" t="s">
        <v>339</v>
      </c>
      <c r="D94" s="133">
        <v>129400</v>
      </c>
      <c r="E94" s="134">
        <v>129251.2</v>
      </c>
      <c r="F94" s="135">
        <f t="shared" si="1"/>
        <v>148.80000000000291</v>
      </c>
    </row>
    <row r="95" spans="1:6" ht="78.75" x14ac:dyDescent="0.2">
      <c r="A95" s="136" t="s">
        <v>185</v>
      </c>
      <c r="B95" s="131" t="s">
        <v>110</v>
      </c>
      <c r="C95" s="132" t="s">
        <v>340</v>
      </c>
      <c r="D95" s="133">
        <v>129400</v>
      </c>
      <c r="E95" s="134">
        <v>129251.2</v>
      </c>
      <c r="F95" s="135">
        <f t="shared" si="1"/>
        <v>148.80000000000291</v>
      </c>
    </row>
    <row r="96" spans="1:6" ht="22.5" x14ac:dyDescent="0.2">
      <c r="A96" s="130" t="s">
        <v>186</v>
      </c>
      <c r="B96" s="131" t="s">
        <v>110</v>
      </c>
      <c r="C96" s="132" t="s">
        <v>341</v>
      </c>
      <c r="D96" s="133">
        <v>129400</v>
      </c>
      <c r="E96" s="134">
        <v>129251.2</v>
      </c>
      <c r="F96" s="135">
        <f t="shared" si="1"/>
        <v>148.80000000000291</v>
      </c>
    </row>
    <row r="97" spans="1:6" x14ac:dyDescent="0.2">
      <c r="A97" s="130" t="s">
        <v>187</v>
      </c>
      <c r="B97" s="131" t="s">
        <v>110</v>
      </c>
      <c r="C97" s="132" t="s">
        <v>342</v>
      </c>
      <c r="D97" s="133">
        <v>129400</v>
      </c>
      <c r="E97" s="134">
        <v>129251.2</v>
      </c>
      <c r="F97" s="135">
        <f t="shared" si="1"/>
        <v>148.80000000000291</v>
      </c>
    </row>
    <row r="98" spans="1:6" ht="22.5" x14ac:dyDescent="0.2">
      <c r="A98" s="130" t="s">
        <v>408</v>
      </c>
      <c r="B98" s="131" t="s">
        <v>110</v>
      </c>
      <c r="C98" s="132" t="s">
        <v>409</v>
      </c>
      <c r="D98" s="133">
        <v>200</v>
      </c>
      <c r="E98" s="134" t="s">
        <v>39</v>
      </c>
      <c r="F98" s="135">
        <f t="shared" si="1"/>
        <v>200</v>
      </c>
    </row>
    <row r="99" spans="1:6" ht="101.25" x14ac:dyDescent="0.2">
      <c r="A99" s="136" t="s">
        <v>410</v>
      </c>
      <c r="B99" s="131" t="s">
        <v>110</v>
      </c>
      <c r="C99" s="132" t="s">
        <v>411</v>
      </c>
      <c r="D99" s="133">
        <v>200</v>
      </c>
      <c r="E99" s="134" t="s">
        <v>39</v>
      </c>
      <c r="F99" s="135">
        <f t="shared" si="1"/>
        <v>200</v>
      </c>
    </row>
    <row r="100" spans="1:6" ht="22.5" x14ac:dyDescent="0.2">
      <c r="A100" s="130" t="s">
        <v>132</v>
      </c>
      <c r="B100" s="131" t="s">
        <v>110</v>
      </c>
      <c r="C100" s="132" t="s">
        <v>412</v>
      </c>
      <c r="D100" s="133">
        <v>200</v>
      </c>
      <c r="E100" s="134" t="s">
        <v>39</v>
      </c>
      <c r="F100" s="135">
        <f t="shared" si="1"/>
        <v>200</v>
      </c>
    </row>
    <row r="101" spans="1:6" x14ac:dyDescent="0.2">
      <c r="A101" s="130" t="s">
        <v>134</v>
      </c>
      <c r="B101" s="131" t="s">
        <v>110</v>
      </c>
      <c r="C101" s="132" t="s">
        <v>413</v>
      </c>
      <c r="D101" s="133">
        <v>200</v>
      </c>
      <c r="E101" s="134" t="s">
        <v>39</v>
      </c>
      <c r="F101" s="135">
        <f t="shared" si="1"/>
        <v>200</v>
      </c>
    </row>
    <row r="102" spans="1:6" x14ac:dyDescent="0.2">
      <c r="A102" s="130" t="s">
        <v>414</v>
      </c>
      <c r="B102" s="131" t="s">
        <v>110</v>
      </c>
      <c r="C102" s="132" t="s">
        <v>415</v>
      </c>
      <c r="D102" s="133">
        <v>200</v>
      </c>
      <c r="E102" s="134" t="s">
        <v>39</v>
      </c>
      <c r="F102" s="135">
        <f t="shared" si="1"/>
        <v>200</v>
      </c>
    </row>
    <row r="103" spans="1:6" ht="90" x14ac:dyDescent="0.2">
      <c r="A103" s="136" t="s">
        <v>416</v>
      </c>
      <c r="B103" s="131" t="s">
        <v>110</v>
      </c>
      <c r="C103" s="132" t="s">
        <v>417</v>
      </c>
      <c r="D103" s="133">
        <v>200</v>
      </c>
      <c r="E103" s="134" t="s">
        <v>39</v>
      </c>
      <c r="F103" s="135">
        <f t="shared" si="1"/>
        <v>200</v>
      </c>
    </row>
    <row r="104" spans="1:6" ht="22.5" x14ac:dyDescent="0.2">
      <c r="A104" s="130" t="s">
        <v>132</v>
      </c>
      <c r="B104" s="131" t="s">
        <v>110</v>
      </c>
      <c r="C104" s="132" t="s">
        <v>418</v>
      </c>
      <c r="D104" s="133">
        <v>200</v>
      </c>
      <c r="E104" s="134" t="s">
        <v>39</v>
      </c>
      <c r="F104" s="135">
        <f t="shared" si="1"/>
        <v>200</v>
      </c>
    </row>
    <row r="105" spans="1:6" x14ac:dyDescent="0.2">
      <c r="A105" s="130" t="s">
        <v>134</v>
      </c>
      <c r="B105" s="131" t="s">
        <v>110</v>
      </c>
      <c r="C105" s="132" t="s">
        <v>419</v>
      </c>
      <c r="D105" s="133">
        <v>200</v>
      </c>
      <c r="E105" s="134" t="s">
        <v>39</v>
      </c>
      <c r="F105" s="135">
        <f t="shared" si="1"/>
        <v>200</v>
      </c>
    </row>
    <row r="106" spans="1:6" ht="33.75" x14ac:dyDescent="0.2">
      <c r="A106" s="130" t="s">
        <v>420</v>
      </c>
      <c r="B106" s="131" t="s">
        <v>110</v>
      </c>
      <c r="C106" s="132" t="s">
        <v>421</v>
      </c>
      <c r="D106" s="133">
        <v>200</v>
      </c>
      <c r="E106" s="134" t="s">
        <v>39</v>
      </c>
      <c r="F106" s="135">
        <f t="shared" si="1"/>
        <v>200</v>
      </c>
    </row>
    <row r="107" spans="1:6" ht="112.5" x14ac:dyDescent="0.2">
      <c r="A107" s="136" t="s">
        <v>422</v>
      </c>
      <c r="B107" s="131" t="s">
        <v>110</v>
      </c>
      <c r="C107" s="132" t="s">
        <v>423</v>
      </c>
      <c r="D107" s="133">
        <v>200</v>
      </c>
      <c r="E107" s="134" t="s">
        <v>39</v>
      </c>
      <c r="F107" s="135">
        <f t="shared" si="1"/>
        <v>200</v>
      </c>
    </row>
    <row r="108" spans="1:6" ht="24.75" customHeight="1" x14ac:dyDescent="0.2">
      <c r="A108" s="130" t="s">
        <v>132</v>
      </c>
      <c r="B108" s="131" t="s">
        <v>110</v>
      </c>
      <c r="C108" s="132" t="s">
        <v>424</v>
      </c>
      <c r="D108" s="133">
        <v>200</v>
      </c>
      <c r="E108" s="134" t="s">
        <v>39</v>
      </c>
      <c r="F108" s="135">
        <f t="shared" si="1"/>
        <v>200</v>
      </c>
    </row>
    <row r="109" spans="1:6" x14ac:dyDescent="0.2">
      <c r="A109" s="130" t="s">
        <v>134</v>
      </c>
      <c r="B109" s="131" t="s">
        <v>110</v>
      </c>
      <c r="C109" s="132" t="s">
        <v>425</v>
      </c>
      <c r="D109" s="133">
        <v>200</v>
      </c>
      <c r="E109" s="134" t="s">
        <v>39</v>
      </c>
      <c r="F109" s="135">
        <f t="shared" si="1"/>
        <v>200</v>
      </c>
    </row>
    <row r="110" spans="1:6" x14ac:dyDescent="0.2">
      <c r="A110" s="118" t="s">
        <v>325</v>
      </c>
      <c r="B110" s="119" t="s">
        <v>110</v>
      </c>
      <c r="C110" s="120" t="s">
        <v>326</v>
      </c>
      <c r="D110" s="121">
        <v>7040100</v>
      </c>
      <c r="E110" s="122">
        <v>2904729.24</v>
      </c>
      <c r="F110" s="123">
        <f t="shared" si="1"/>
        <v>4135370.76</v>
      </c>
    </row>
    <row r="111" spans="1:6" x14ac:dyDescent="0.2">
      <c r="A111" s="130" t="s">
        <v>439</v>
      </c>
      <c r="B111" s="131" t="s">
        <v>110</v>
      </c>
      <c r="C111" s="132" t="s">
        <v>440</v>
      </c>
      <c r="D111" s="133">
        <v>415100</v>
      </c>
      <c r="E111" s="134">
        <v>8319.17</v>
      </c>
      <c r="F111" s="135">
        <f t="shared" si="1"/>
        <v>406780.83</v>
      </c>
    </row>
    <row r="112" spans="1:6" ht="45" x14ac:dyDescent="0.2">
      <c r="A112" s="130" t="s">
        <v>389</v>
      </c>
      <c r="B112" s="131" t="s">
        <v>110</v>
      </c>
      <c r="C112" s="132" t="s">
        <v>441</v>
      </c>
      <c r="D112" s="133">
        <v>415100</v>
      </c>
      <c r="E112" s="134">
        <v>8319.17</v>
      </c>
      <c r="F112" s="135">
        <f t="shared" si="1"/>
        <v>406780.83</v>
      </c>
    </row>
    <row r="113" spans="1:6" ht="22.5" x14ac:dyDescent="0.2">
      <c r="A113" s="130" t="s">
        <v>194</v>
      </c>
      <c r="B113" s="131" t="s">
        <v>110</v>
      </c>
      <c r="C113" s="132" t="s">
        <v>442</v>
      </c>
      <c r="D113" s="133">
        <v>415100</v>
      </c>
      <c r="E113" s="134">
        <v>8319.17</v>
      </c>
      <c r="F113" s="135">
        <f t="shared" si="1"/>
        <v>406780.83</v>
      </c>
    </row>
    <row r="114" spans="1:6" ht="90" customHeight="1" x14ac:dyDescent="0.2">
      <c r="A114" s="136" t="s">
        <v>443</v>
      </c>
      <c r="B114" s="131" t="s">
        <v>110</v>
      </c>
      <c r="C114" s="132" t="s">
        <v>444</v>
      </c>
      <c r="D114" s="133">
        <v>415100</v>
      </c>
      <c r="E114" s="134">
        <v>8319.17</v>
      </c>
      <c r="F114" s="135">
        <f t="shared" si="1"/>
        <v>406780.83</v>
      </c>
    </row>
    <row r="115" spans="1:6" x14ac:dyDescent="0.2">
      <c r="A115" s="130" t="s">
        <v>136</v>
      </c>
      <c r="B115" s="131" t="s">
        <v>110</v>
      </c>
      <c r="C115" s="132" t="s">
        <v>445</v>
      </c>
      <c r="D115" s="133">
        <v>415100</v>
      </c>
      <c r="E115" s="134">
        <v>8319.17</v>
      </c>
      <c r="F115" s="135">
        <f t="shared" si="1"/>
        <v>406780.83</v>
      </c>
    </row>
    <row r="116" spans="1:6" ht="45" x14ac:dyDescent="0.2">
      <c r="A116" s="130" t="s">
        <v>203</v>
      </c>
      <c r="B116" s="131" t="s">
        <v>110</v>
      </c>
      <c r="C116" s="132" t="s">
        <v>446</v>
      </c>
      <c r="D116" s="133">
        <v>415100</v>
      </c>
      <c r="E116" s="134">
        <v>8319.17</v>
      </c>
      <c r="F116" s="135">
        <f t="shared" si="1"/>
        <v>406780.83</v>
      </c>
    </row>
    <row r="117" spans="1:6" x14ac:dyDescent="0.2">
      <c r="A117" s="130" t="s">
        <v>327</v>
      </c>
      <c r="B117" s="131" t="s">
        <v>110</v>
      </c>
      <c r="C117" s="132" t="s">
        <v>328</v>
      </c>
      <c r="D117" s="133">
        <v>6625000</v>
      </c>
      <c r="E117" s="134">
        <v>2896410.07</v>
      </c>
      <c r="F117" s="135">
        <f t="shared" si="1"/>
        <v>3728589.93</v>
      </c>
    </row>
    <row r="118" spans="1:6" ht="22.5" x14ac:dyDescent="0.2">
      <c r="A118" s="130" t="s">
        <v>160</v>
      </c>
      <c r="B118" s="131" t="s">
        <v>110</v>
      </c>
      <c r="C118" s="132" t="s">
        <v>329</v>
      </c>
      <c r="D118" s="133">
        <v>6625000</v>
      </c>
      <c r="E118" s="134">
        <v>2896410.07</v>
      </c>
      <c r="F118" s="135">
        <f t="shared" si="1"/>
        <v>3728589.93</v>
      </c>
    </row>
    <row r="119" spans="1:6" ht="33.75" x14ac:dyDescent="0.2">
      <c r="A119" s="130" t="s">
        <v>162</v>
      </c>
      <c r="B119" s="131" t="s">
        <v>110</v>
      </c>
      <c r="C119" s="132" t="s">
        <v>330</v>
      </c>
      <c r="D119" s="133">
        <v>6625000</v>
      </c>
      <c r="E119" s="134">
        <v>2896410.07</v>
      </c>
      <c r="F119" s="135">
        <f t="shared" si="1"/>
        <v>3728589.93</v>
      </c>
    </row>
    <row r="120" spans="1:6" ht="33.75" x14ac:dyDescent="0.2">
      <c r="A120" s="130" t="s">
        <v>331</v>
      </c>
      <c r="B120" s="131" t="s">
        <v>110</v>
      </c>
      <c r="C120" s="132" t="s">
        <v>332</v>
      </c>
      <c r="D120" s="133">
        <v>6625000</v>
      </c>
      <c r="E120" s="134">
        <v>2896410.07</v>
      </c>
      <c r="F120" s="135">
        <f t="shared" si="1"/>
        <v>3728589.93</v>
      </c>
    </row>
    <row r="121" spans="1:6" ht="22.5" x14ac:dyDescent="0.2">
      <c r="A121" s="130" t="s">
        <v>132</v>
      </c>
      <c r="B121" s="131" t="s">
        <v>110</v>
      </c>
      <c r="C121" s="132" t="s">
        <v>333</v>
      </c>
      <c r="D121" s="133">
        <v>6625000</v>
      </c>
      <c r="E121" s="134">
        <v>2896410.07</v>
      </c>
      <c r="F121" s="135">
        <f t="shared" si="1"/>
        <v>3728589.93</v>
      </c>
    </row>
    <row r="122" spans="1:6" x14ac:dyDescent="0.2">
      <c r="A122" s="130" t="s">
        <v>134</v>
      </c>
      <c r="B122" s="131" t="s">
        <v>110</v>
      </c>
      <c r="C122" s="132" t="s">
        <v>334</v>
      </c>
      <c r="D122" s="133">
        <v>6625000</v>
      </c>
      <c r="E122" s="134">
        <v>2896410.07</v>
      </c>
      <c r="F122" s="135">
        <f t="shared" si="1"/>
        <v>3728589.93</v>
      </c>
    </row>
    <row r="123" spans="1:6" x14ac:dyDescent="0.2">
      <c r="A123" s="118" t="s">
        <v>189</v>
      </c>
      <c r="B123" s="119" t="s">
        <v>110</v>
      </c>
      <c r="C123" s="120" t="s">
        <v>190</v>
      </c>
      <c r="D123" s="121">
        <v>24031800</v>
      </c>
      <c r="E123" s="122">
        <v>13510899.779999999</v>
      </c>
      <c r="F123" s="123">
        <f t="shared" si="1"/>
        <v>10520900.220000001</v>
      </c>
    </row>
    <row r="124" spans="1:6" x14ac:dyDescent="0.2">
      <c r="A124" s="130" t="s">
        <v>191</v>
      </c>
      <c r="B124" s="131" t="s">
        <v>110</v>
      </c>
      <c r="C124" s="132" t="s">
        <v>192</v>
      </c>
      <c r="D124" s="133">
        <v>524000</v>
      </c>
      <c r="E124" s="134">
        <v>234605.84</v>
      </c>
      <c r="F124" s="135">
        <f t="shared" si="1"/>
        <v>289394.16000000003</v>
      </c>
    </row>
    <row r="125" spans="1:6" ht="45" x14ac:dyDescent="0.2">
      <c r="A125" s="130" t="s">
        <v>389</v>
      </c>
      <c r="B125" s="131" t="s">
        <v>110</v>
      </c>
      <c r="C125" s="132" t="s">
        <v>193</v>
      </c>
      <c r="D125" s="133">
        <v>524000</v>
      </c>
      <c r="E125" s="134">
        <v>234605.84</v>
      </c>
      <c r="F125" s="135">
        <f t="shared" si="1"/>
        <v>289394.16000000003</v>
      </c>
    </row>
    <row r="126" spans="1:6" ht="12" customHeight="1" x14ac:dyDescent="0.2">
      <c r="A126" s="130" t="s">
        <v>194</v>
      </c>
      <c r="B126" s="131" t="s">
        <v>110</v>
      </c>
      <c r="C126" s="132" t="s">
        <v>195</v>
      </c>
      <c r="D126" s="133">
        <v>524000</v>
      </c>
      <c r="E126" s="134">
        <v>234605.84</v>
      </c>
      <c r="F126" s="135">
        <f t="shared" si="1"/>
        <v>289394.16000000003</v>
      </c>
    </row>
    <row r="127" spans="1:6" ht="78.75" x14ac:dyDescent="0.2">
      <c r="A127" s="136" t="s">
        <v>196</v>
      </c>
      <c r="B127" s="131" t="s">
        <v>110</v>
      </c>
      <c r="C127" s="132" t="s">
        <v>197</v>
      </c>
      <c r="D127" s="133">
        <v>524000</v>
      </c>
      <c r="E127" s="134">
        <v>234605.84</v>
      </c>
      <c r="F127" s="135">
        <f t="shared" si="1"/>
        <v>289394.16000000003</v>
      </c>
    </row>
    <row r="128" spans="1:6" ht="22.5" x14ac:dyDescent="0.2">
      <c r="A128" s="130" t="s">
        <v>132</v>
      </c>
      <c r="B128" s="131" t="s">
        <v>110</v>
      </c>
      <c r="C128" s="132" t="s">
        <v>198</v>
      </c>
      <c r="D128" s="133">
        <v>513000</v>
      </c>
      <c r="E128" s="134">
        <v>230563.84</v>
      </c>
      <c r="F128" s="135">
        <f t="shared" si="1"/>
        <v>282436.16000000003</v>
      </c>
    </row>
    <row r="129" spans="1:6" x14ac:dyDescent="0.2">
      <c r="A129" s="130" t="s">
        <v>134</v>
      </c>
      <c r="B129" s="131" t="s">
        <v>110</v>
      </c>
      <c r="C129" s="132" t="s">
        <v>199</v>
      </c>
      <c r="D129" s="133">
        <v>513000</v>
      </c>
      <c r="E129" s="134">
        <v>230563.84</v>
      </c>
      <c r="F129" s="135">
        <f t="shared" si="1"/>
        <v>282436.16000000003</v>
      </c>
    </row>
    <row r="130" spans="1:6" x14ac:dyDescent="0.2">
      <c r="A130" s="130" t="s">
        <v>136</v>
      </c>
      <c r="B130" s="131" t="s">
        <v>110</v>
      </c>
      <c r="C130" s="132" t="s">
        <v>200</v>
      </c>
      <c r="D130" s="133">
        <v>11000</v>
      </c>
      <c r="E130" s="134">
        <v>4042</v>
      </c>
      <c r="F130" s="135">
        <f t="shared" si="1"/>
        <v>6958</v>
      </c>
    </row>
    <row r="131" spans="1:6" ht="13.5" customHeight="1" x14ac:dyDescent="0.2">
      <c r="A131" s="130" t="s">
        <v>138</v>
      </c>
      <c r="B131" s="131" t="s">
        <v>110</v>
      </c>
      <c r="C131" s="132" t="s">
        <v>201</v>
      </c>
      <c r="D131" s="133">
        <v>11000</v>
      </c>
      <c r="E131" s="134">
        <v>4042</v>
      </c>
      <c r="F131" s="135">
        <f t="shared" si="1"/>
        <v>6958</v>
      </c>
    </row>
    <row r="132" spans="1:6" ht="11.25" customHeight="1" x14ac:dyDescent="0.2">
      <c r="A132" s="130" t="s">
        <v>204</v>
      </c>
      <c r="B132" s="131" t="s">
        <v>110</v>
      </c>
      <c r="C132" s="132" t="s">
        <v>205</v>
      </c>
      <c r="D132" s="133">
        <v>23507800</v>
      </c>
      <c r="E132" s="134">
        <v>13276293.939999999</v>
      </c>
      <c r="F132" s="135">
        <f t="shared" si="1"/>
        <v>10231506.060000001</v>
      </c>
    </row>
    <row r="133" spans="1:6" ht="45" x14ac:dyDescent="0.2">
      <c r="A133" s="130" t="s">
        <v>389</v>
      </c>
      <c r="B133" s="131" t="s">
        <v>110</v>
      </c>
      <c r="C133" s="132" t="s">
        <v>206</v>
      </c>
      <c r="D133" s="133">
        <v>23502800</v>
      </c>
      <c r="E133" s="134">
        <v>13276293.939999999</v>
      </c>
      <c r="F133" s="135">
        <f t="shared" si="1"/>
        <v>10226506.060000001</v>
      </c>
    </row>
    <row r="134" spans="1:6" x14ac:dyDescent="0.2">
      <c r="A134" s="130" t="s">
        <v>207</v>
      </c>
      <c r="B134" s="131" t="s">
        <v>110</v>
      </c>
      <c r="C134" s="132" t="s">
        <v>208</v>
      </c>
      <c r="D134" s="133">
        <v>23502800</v>
      </c>
      <c r="E134" s="134">
        <v>13276293.939999999</v>
      </c>
      <c r="F134" s="135">
        <f t="shared" si="1"/>
        <v>10226506.060000001</v>
      </c>
    </row>
    <row r="135" spans="1:6" ht="67.5" x14ac:dyDescent="0.2">
      <c r="A135" s="130" t="s">
        <v>209</v>
      </c>
      <c r="B135" s="131" t="s">
        <v>110</v>
      </c>
      <c r="C135" s="132" t="s">
        <v>210</v>
      </c>
      <c r="D135" s="133">
        <v>15968600</v>
      </c>
      <c r="E135" s="134">
        <v>9361250.8900000006</v>
      </c>
      <c r="F135" s="135">
        <f t="shared" si="1"/>
        <v>6607349.1099999994</v>
      </c>
    </row>
    <row r="136" spans="1:6" ht="22.5" x14ac:dyDescent="0.2">
      <c r="A136" s="130" t="s">
        <v>132</v>
      </c>
      <c r="B136" s="131" t="s">
        <v>110</v>
      </c>
      <c r="C136" s="132" t="s">
        <v>211</v>
      </c>
      <c r="D136" s="133">
        <v>15968600</v>
      </c>
      <c r="E136" s="134">
        <v>9361250.8900000006</v>
      </c>
      <c r="F136" s="135">
        <f t="shared" si="1"/>
        <v>6607349.1099999994</v>
      </c>
    </row>
    <row r="137" spans="1:6" x14ac:dyDescent="0.2">
      <c r="A137" s="130" t="s">
        <v>134</v>
      </c>
      <c r="B137" s="131" t="s">
        <v>110</v>
      </c>
      <c r="C137" s="132" t="s">
        <v>212</v>
      </c>
      <c r="D137" s="133">
        <v>1318500</v>
      </c>
      <c r="E137" s="134">
        <v>798065</v>
      </c>
      <c r="F137" s="135">
        <f t="shared" si="1"/>
        <v>520435</v>
      </c>
    </row>
    <row r="138" spans="1:6" x14ac:dyDescent="0.2">
      <c r="A138" s="130" t="s">
        <v>344</v>
      </c>
      <c r="B138" s="131" t="s">
        <v>110</v>
      </c>
      <c r="C138" s="132" t="s">
        <v>353</v>
      </c>
      <c r="D138" s="133">
        <v>14650100</v>
      </c>
      <c r="E138" s="134">
        <v>8563185.8900000006</v>
      </c>
      <c r="F138" s="135">
        <f t="shared" si="1"/>
        <v>6086914.1099999994</v>
      </c>
    </row>
    <row r="139" spans="1:6" ht="67.5" x14ac:dyDescent="0.2">
      <c r="A139" s="130" t="s">
        <v>213</v>
      </c>
      <c r="B139" s="131" t="s">
        <v>110</v>
      </c>
      <c r="C139" s="132" t="s">
        <v>214</v>
      </c>
      <c r="D139" s="133">
        <v>300000</v>
      </c>
      <c r="E139" s="134">
        <v>300000</v>
      </c>
      <c r="F139" s="135" t="str">
        <f t="shared" si="1"/>
        <v>-</v>
      </c>
    </row>
    <row r="140" spans="1:6" ht="22.5" x14ac:dyDescent="0.2">
      <c r="A140" s="130" t="s">
        <v>132</v>
      </c>
      <c r="B140" s="131" t="s">
        <v>110</v>
      </c>
      <c r="C140" s="132" t="s">
        <v>215</v>
      </c>
      <c r="D140" s="133">
        <v>300000</v>
      </c>
      <c r="E140" s="134">
        <v>300000</v>
      </c>
      <c r="F140" s="135" t="str">
        <f t="shared" si="1"/>
        <v>-</v>
      </c>
    </row>
    <row r="141" spans="1:6" x14ac:dyDescent="0.2">
      <c r="A141" s="130" t="s">
        <v>134</v>
      </c>
      <c r="B141" s="131" t="s">
        <v>110</v>
      </c>
      <c r="C141" s="132" t="s">
        <v>216</v>
      </c>
      <c r="D141" s="133">
        <v>300000</v>
      </c>
      <c r="E141" s="134">
        <v>300000</v>
      </c>
      <c r="F141" s="135" t="str">
        <f t="shared" si="1"/>
        <v>-</v>
      </c>
    </row>
    <row r="142" spans="1:6" ht="67.5" x14ac:dyDescent="0.2">
      <c r="A142" s="130" t="s">
        <v>217</v>
      </c>
      <c r="B142" s="131" t="s">
        <v>110</v>
      </c>
      <c r="C142" s="132" t="s">
        <v>218</v>
      </c>
      <c r="D142" s="133">
        <v>3638900</v>
      </c>
      <c r="E142" s="134">
        <v>2282726.42</v>
      </c>
      <c r="F142" s="135">
        <f t="shared" si="1"/>
        <v>1356173.58</v>
      </c>
    </row>
    <row r="143" spans="1:6" ht="22.5" x14ac:dyDescent="0.2">
      <c r="A143" s="130" t="s">
        <v>132</v>
      </c>
      <c r="B143" s="131" t="s">
        <v>110</v>
      </c>
      <c r="C143" s="132" t="s">
        <v>219</v>
      </c>
      <c r="D143" s="133">
        <v>3638900</v>
      </c>
      <c r="E143" s="134">
        <v>2282726.42</v>
      </c>
      <c r="F143" s="135">
        <f t="shared" ref="F143:F198" si="2">IF(OR(D143="-",IF(E143="-",0,E143)&gt;=IF(D143="-",0,D143)),"-",IF(D143="-",0,D143)-IF(E143="-",0,E143))</f>
        <v>1356173.58</v>
      </c>
    </row>
    <row r="144" spans="1:6" x14ac:dyDescent="0.2">
      <c r="A144" s="130" t="s">
        <v>134</v>
      </c>
      <c r="B144" s="131" t="s">
        <v>110</v>
      </c>
      <c r="C144" s="132" t="s">
        <v>220</v>
      </c>
      <c r="D144" s="133">
        <v>3603900</v>
      </c>
      <c r="E144" s="134">
        <v>2282678.6800000002</v>
      </c>
      <c r="F144" s="135">
        <f t="shared" si="2"/>
        <v>1321221.3199999998</v>
      </c>
    </row>
    <row r="145" spans="1:6" x14ac:dyDescent="0.2">
      <c r="A145" s="130" t="s">
        <v>344</v>
      </c>
      <c r="B145" s="131" t="s">
        <v>110</v>
      </c>
      <c r="C145" s="132" t="s">
        <v>354</v>
      </c>
      <c r="D145" s="133">
        <v>35000</v>
      </c>
      <c r="E145" s="134">
        <v>47.74</v>
      </c>
      <c r="F145" s="135">
        <f t="shared" si="2"/>
        <v>34952.26</v>
      </c>
    </row>
    <row r="146" spans="1:6" ht="67.5" x14ac:dyDescent="0.2">
      <c r="A146" s="130" t="s">
        <v>221</v>
      </c>
      <c r="B146" s="131" t="s">
        <v>110</v>
      </c>
      <c r="C146" s="132" t="s">
        <v>222</v>
      </c>
      <c r="D146" s="133">
        <v>3595300</v>
      </c>
      <c r="E146" s="134">
        <v>1332316.6299999999</v>
      </c>
      <c r="F146" s="135">
        <f t="shared" si="2"/>
        <v>2262983.37</v>
      </c>
    </row>
    <row r="147" spans="1:6" ht="22.5" x14ac:dyDescent="0.2">
      <c r="A147" s="130" t="s">
        <v>132</v>
      </c>
      <c r="B147" s="131" t="s">
        <v>110</v>
      </c>
      <c r="C147" s="132" t="s">
        <v>223</v>
      </c>
      <c r="D147" s="133">
        <v>3595300</v>
      </c>
      <c r="E147" s="134">
        <v>1332316.6299999999</v>
      </c>
      <c r="F147" s="135">
        <f t="shared" si="2"/>
        <v>2262983.37</v>
      </c>
    </row>
    <row r="148" spans="1:6" x14ac:dyDescent="0.2">
      <c r="A148" s="130" t="s">
        <v>134</v>
      </c>
      <c r="B148" s="131" t="s">
        <v>110</v>
      </c>
      <c r="C148" s="132" t="s">
        <v>224</v>
      </c>
      <c r="D148" s="133">
        <v>2870300</v>
      </c>
      <c r="E148" s="134">
        <v>1276508.75</v>
      </c>
      <c r="F148" s="135">
        <f t="shared" si="2"/>
        <v>1593791.25</v>
      </c>
    </row>
    <row r="149" spans="1:6" x14ac:dyDescent="0.2">
      <c r="A149" s="130" t="s">
        <v>344</v>
      </c>
      <c r="B149" s="131" t="s">
        <v>110</v>
      </c>
      <c r="C149" s="132" t="s">
        <v>355</v>
      </c>
      <c r="D149" s="133">
        <v>725000</v>
      </c>
      <c r="E149" s="134">
        <v>55807.88</v>
      </c>
      <c r="F149" s="135">
        <f t="shared" si="2"/>
        <v>669192.12</v>
      </c>
    </row>
    <row r="150" spans="1:6" ht="22.5" x14ac:dyDescent="0.2">
      <c r="A150" s="130" t="s">
        <v>366</v>
      </c>
      <c r="B150" s="131" t="s">
        <v>110</v>
      </c>
      <c r="C150" s="132" t="s">
        <v>367</v>
      </c>
      <c r="D150" s="133">
        <v>5000</v>
      </c>
      <c r="E150" s="134" t="s">
        <v>39</v>
      </c>
      <c r="F150" s="135">
        <f t="shared" si="2"/>
        <v>5000</v>
      </c>
    </row>
    <row r="151" spans="1:6" ht="33.75" x14ac:dyDescent="0.2">
      <c r="A151" s="130" t="s">
        <v>390</v>
      </c>
      <c r="B151" s="131" t="s">
        <v>110</v>
      </c>
      <c r="C151" s="132" t="s">
        <v>368</v>
      </c>
      <c r="D151" s="133">
        <v>5000</v>
      </c>
      <c r="E151" s="134" t="s">
        <v>39</v>
      </c>
      <c r="F151" s="135">
        <f t="shared" si="2"/>
        <v>5000</v>
      </c>
    </row>
    <row r="152" spans="1:6" ht="101.25" x14ac:dyDescent="0.2">
      <c r="A152" s="136" t="s">
        <v>369</v>
      </c>
      <c r="B152" s="131" t="s">
        <v>110</v>
      </c>
      <c r="C152" s="132" t="s">
        <v>370</v>
      </c>
      <c r="D152" s="133">
        <v>5000</v>
      </c>
      <c r="E152" s="134" t="s">
        <v>39</v>
      </c>
      <c r="F152" s="135">
        <f t="shared" si="2"/>
        <v>5000</v>
      </c>
    </row>
    <row r="153" spans="1:6" ht="22.5" x14ac:dyDescent="0.2">
      <c r="A153" s="130" t="s">
        <v>132</v>
      </c>
      <c r="B153" s="131" t="s">
        <v>110</v>
      </c>
      <c r="C153" s="132" t="s">
        <v>371</v>
      </c>
      <c r="D153" s="133">
        <v>5000</v>
      </c>
      <c r="E153" s="134" t="s">
        <v>39</v>
      </c>
      <c r="F153" s="135">
        <f t="shared" si="2"/>
        <v>5000</v>
      </c>
    </row>
    <row r="154" spans="1:6" x14ac:dyDescent="0.2">
      <c r="A154" s="130" t="s">
        <v>134</v>
      </c>
      <c r="B154" s="131" t="s">
        <v>110</v>
      </c>
      <c r="C154" s="132" t="s">
        <v>372</v>
      </c>
      <c r="D154" s="133">
        <v>5000</v>
      </c>
      <c r="E154" s="134" t="s">
        <v>39</v>
      </c>
      <c r="F154" s="135">
        <f t="shared" si="2"/>
        <v>5000</v>
      </c>
    </row>
    <row r="155" spans="1:6" x14ac:dyDescent="0.2">
      <c r="A155" s="118" t="s">
        <v>225</v>
      </c>
      <c r="B155" s="119" t="s">
        <v>110</v>
      </c>
      <c r="C155" s="120" t="s">
        <v>226</v>
      </c>
      <c r="D155" s="121">
        <v>5000</v>
      </c>
      <c r="E155" s="122" t="s">
        <v>39</v>
      </c>
      <c r="F155" s="123">
        <f t="shared" si="2"/>
        <v>5000</v>
      </c>
    </row>
    <row r="156" spans="1:6" ht="22.5" x14ac:dyDescent="0.2">
      <c r="A156" s="130" t="s">
        <v>227</v>
      </c>
      <c r="B156" s="131" t="s">
        <v>110</v>
      </c>
      <c r="C156" s="132" t="s">
        <v>228</v>
      </c>
      <c r="D156" s="133">
        <v>5000</v>
      </c>
      <c r="E156" s="134" t="s">
        <v>39</v>
      </c>
      <c r="F156" s="135">
        <f t="shared" si="2"/>
        <v>5000</v>
      </c>
    </row>
    <row r="157" spans="1:6" ht="22.5" x14ac:dyDescent="0.2">
      <c r="A157" s="130" t="s">
        <v>384</v>
      </c>
      <c r="B157" s="131" t="s">
        <v>110</v>
      </c>
      <c r="C157" s="132" t="s">
        <v>229</v>
      </c>
      <c r="D157" s="133">
        <v>5000</v>
      </c>
      <c r="E157" s="134" t="s">
        <v>39</v>
      </c>
      <c r="F157" s="135">
        <f t="shared" si="2"/>
        <v>5000</v>
      </c>
    </row>
    <row r="158" spans="1:6" ht="21.75" customHeight="1" x14ac:dyDescent="0.2">
      <c r="A158" s="130" t="s">
        <v>118</v>
      </c>
      <c r="B158" s="131" t="s">
        <v>110</v>
      </c>
      <c r="C158" s="132" t="s">
        <v>230</v>
      </c>
      <c r="D158" s="133">
        <v>5000</v>
      </c>
      <c r="E158" s="134" t="s">
        <v>39</v>
      </c>
      <c r="F158" s="135">
        <f t="shared" si="2"/>
        <v>5000</v>
      </c>
    </row>
    <row r="159" spans="1:6" ht="90" x14ac:dyDescent="0.2">
      <c r="A159" s="136" t="s">
        <v>130</v>
      </c>
      <c r="B159" s="131" t="s">
        <v>110</v>
      </c>
      <c r="C159" s="132" t="s">
        <v>231</v>
      </c>
      <c r="D159" s="133">
        <v>5000</v>
      </c>
      <c r="E159" s="134" t="s">
        <v>39</v>
      </c>
      <c r="F159" s="135">
        <f t="shared" si="2"/>
        <v>5000</v>
      </c>
    </row>
    <row r="160" spans="1:6" ht="28.5" customHeight="1" x14ac:dyDescent="0.2">
      <c r="A160" s="130" t="s">
        <v>132</v>
      </c>
      <c r="B160" s="131" t="s">
        <v>110</v>
      </c>
      <c r="C160" s="132" t="s">
        <v>232</v>
      </c>
      <c r="D160" s="133">
        <v>5000</v>
      </c>
      <c r="E160" s="134" t="s">
        <v>39</v>
      </c>
      <c r="F160" s="135">
        <f t="shared" si="2"/>
        <v>5000</v>
      </c>
    </row>
    <row r="161" spans="1:6" x14ac:dyDescent="0.2">
      <c r="A161" s="130" t="s">
        <v>134</v>
      </c>
      <c r="B161" s="131" t="s">
        <v>110</v>
      </c>
      <c r="C161" s="132" t="s">
        <v>233</v>
      </c>
      <c r="D161" s="133">
        <v>5000</v>
      </c>
      <c r="E161" s="134" t="s">
        <v>39</v>
      </c>
      <c r="F161" s="135">
        <f t="shared" si="2"/>
        <v>5000</v>
      </c>
    </row>
    <row r="162" spans="1:6" x14ac:dyDescent="0.2">
      <c r="A162" s="118" t="s">
        <v>234</v>
      </c>
      <c r="B162" s="119" t="s">
        <v>110</v>
      </c>
      <c r="C162" s="120" t="s">
        <v>235</v>
      </c>
      <c r="D162" s="121">
        <v>25840800</v>
      </c>
      <c r="E162" s="122">
        <v>11964861.16</v>
      </c>
      <c r="F162" s="123">
        <f t="shared" si="2"/>
        <v>13875938.84</v>
      </c>
    </row>
    <row r="163" spans="1:6" x14ac:dyDescent="0.2">
      <c r="A163" s="130" t="s">
        <v>236</v>
      </c>
      <c r="B163" s="131" t="s">
        <v>110</v>
      </c>
      <c r="C163" s="132" t="s">
        <v>237</v>
      </c>
      <c r="D163" s="133">
        <v>25840800</v>
      </c>
      <c r="E163" s="134">
        <v>11964861.16</v>
      </c>
      <c r="F163" s="135">
        <f t="shared" si="2"/>
        <v>13875938.84</v>
      </c>
    </row>
    <row r="164" spans="1:6" ht="22.5" x14ac:dyDescent="0.2">
      <c r="A164" s="130" t="s">
        <v>238</v>
      </c>
      <c r="B164" s="131" t="s">
        <v>110</v>
      </c>
      <c r="C164" s="132" t="s">
        <v>239</v>
      </c>
      <c r="D164" s="133">
        <v>25840800</v>
      </c>
      <c r="E164" s="134">
        <v>11964861.16</v>
      </c>
      <c r="F164" s="135">
        <f t="shared" si="2"/>
        <v>13875938.84</v>
      </c>
    </row>
    <row r="165" spans="1:6" ht="22.5" x14ac:dyDescent="0.2">
      <c r="A165" s="130" t="s">
        <v>240</v>
      </c>
      <c r="B165" s="131" t="s">
        <v>110</v>
      </c>
      <c r="C165" s="132" t="s">
        <v>241</v>
      </c>
      <c r="D165" s="133">
        <v>25840800</v>
      </c>
      <c r="E165" s="134">
        <v>11964861.16</v>
      </c>
      <c r="F165" s="135">
        <f t="shared" si="2"/>
        <v>13875938.84</v>
      </c>
    </row>
    <row r="166" spans="1:6" ht="67.5" x14ac:dyDescent="0.2">
      <c r="A166" s="130" t="s">
        <v>242</v>
      </c>
      <c r="B166" s="131" t="s">
        <v>110</v>
      </c>
      <c r="C166" s="132" t="s">
        <v>243</v>
      </c>
      <c r="D166" s="133">
        <v>25472000</v>
      </c>
      <c r="E166" s="134">
        <v>11748952.09</v>
      </c>
      <c r="F166" s="135">
        <f t="shared" si="2"/>
        <v>13723047.91</v>
      </c>
    </row>
    <row r="167" spans="1:6" ht="56.25" x14ac:dyDescent="0.2">
      <c r="A167" s="130" t="s">
        <v>122</v>
      </c>
      <c r="B167" s="131" t="s">
        <v>110</v>
      </c>
      <c r="C167" s="132" t="s">
        <v>244</v>
      </c>
      <c r="D167" s="133">
        <v>16700000</v>
      </c>
      <c r="E167" s="134">
        <v>6544498.1799999997</v>
      </c>
      <c r="F167" s="135">
        <f t="shared" si="2"/>
        <v>10155501.82</v>
      </c>
    </row>
    <row r="168" spans="1:6" x14ac:dyDescent="0.2">
      <c r="A168" s="130" t="s">
        <v>245</v>
      </c>
      <c r="B168" s="131" t="s">
        <v>110</v>
      </c>
      <c r="C168" s="132" t="s">
        <v>246</v>
      </c>
      <c r="D168" s="133">
        <v>12826000</v>
      </c>
      <c r="E168" s="134">
        <v>5047592.3600000003</v>
      </c>
      <c r="F168" s="135">
        <f t="shared" si="2"/>
        <v>7778407.6399999997</v>
      </c>
    </row>
    <row r="169" spans="1:6" ht="45" x14ac:dyDescent="0.2">
      <c r="A169" s="130" t="s">
        <v>247</v>
      </c>
      <c r="B169" s="131" t="s">
        <v>110</v>
      </c>
      <c r="C169" s="132" t="s">
        <v>248</v>
      </c>
      <c r="D169" s="133">
        <v>3874000</v>
      </c>
      <c r="E169" s="134">
        <v>1496905.82</v>
      </c>
      <c r="F169" s="135">
        <f t="shared" si="2"/>
        <v>2377094.1799999997</v>
      </c>
    </row>
    <row r="170" spans="1:6" ht="22.5" x14ac:dyDescent="0.2">
      <c r="A170" s="130" t="s">
        <v>132</v>
      </c>
      <c r="B170" s="131" t="s">
        <v>110</v>
      </c>
      <c r="C170" s="132" t="s">
        <v>249</v>
      </c>
      <c r="D170" s="133">
        <v>8738500</v>
      </c>
      <c r="E170" s="134">
        <v>5201453.91</v>
      </c>
      <c r="F170" s="135">
        <f t="shared" si="2"/>
        <v>3537046.09</v>
      </c>
    </row>
    <row r="171" spans="1:6" x14ac:dyDescent="0.2">
      <c r="A171" s="130" t="s">
        <v>134</v>
      </c>
      <c r="B171" s="131" t="s">
        <v>110</v>
      </c>
      <c r="C171" s="132" t="s">
        <v>250</v>
      </c>
      <c r="D171" s="133">
        <v>4727800</v>
      </c>
      <c r="E171" s="134">
        <v>2790746.26</v>
      </c>
      <c r="F171" s="135">
        <f t="shared" si="2"/>
        <v>1937053.7400000002</v>
      </c>
    </row>
    <row r="172" spans="1:6" x14ac:dyDescent="0.2">
      <c r="A172" s="130" t="s">
        <v>344</v>
      </c>
      <c r="B172" s="131" t="s">
        <v>110</v>
      </c>
      <c r="C172" s="132" t="s">
        <v>356</v>
      </c>
      <c r="D172" s="133">
        <v>4010700</v>
      </c>
      <c r="E172" s="134">
        <v>2410707.65</v>
      </c>
      <c r="F172" s="135">
        <f t="shared" si="2"/>
        <v>1599992.35</v>
      </c>
    </row>
    <row r="173" spans="1:6" x14ac:dyDescent="0.2">
      <c r="A173" s="130" t="s">
        <v>136</v>
      </c>
      <c r="B173" s="131" t="s">
        <v>110</v>
      </c>
      <c r="C173" s="132" t="s">
        <v>251</v>
      </c>
      <c r="D173" s="133">
        <v>33500</v>
      </c>
      <c r="E173" s="134">
        <v>3000</v>
      </c>
      <c r="F173" s="135">
        <f t="shared" si="2"/>
        <v>30500</v>
      </c>
    </row>
    <row r="174" spans="1:6" x14ac:dyDescent="0.2">
      <c r="A174" s="130" t="s">
        <v>138</v>
      </c>
      <c r="B174" s="131" t="s">
        <v>110</v>
      </c>
      <c r="C174" s="132" t="s">
        <v>395</v>
      </c>
      <c r="D174" s="133">
        <v>18000</v>
      </c>
      <c r="E174" s="134">
        <v>3000</v>
      </c>
      <c r="F174" s="135">
        <f t="shared" si="2"/>
        <v>15000</v>
      </c>
    </row>
    <row r="175" spans="1:6" x14ac:dyDescent="0.2">
      <c r="A175" s="130" t="s">
        <v>140</v>
      </c>
      <c r="B175" s="131" t="s">
        <v>110</v>
      </c>
      <c r="C175" s="132" t="s">
        <v>252</v>
      </c>
      <c r="D175" s="133">
        <v>15500</v>
      </c>
      <c r="E175" s="134" t="s">
        <v>39</v>
      </c>
      <c r="F175" s="135">
        <f t="shared" si="2"/>
        <v>15500</v>
      </c>
    </row>
    <row r="176" spans="1:6" ht="78.75" x14ac:dyDescent="0.2">
      <c r="A176" s="136" t="s">
        <v>253</v>
      </c>
      <c r="B176" s="131" t="s">
        <v>110</v>
      </c>
      <c r="C176" s="132" t="s">
        <v>254</v>
      </c>
      <c r="D176" s="133">
        <v>155400</v>
      </c>
      <c r="E176" s="134">
        <v>50100</v>
      </c>
      <c r="F176" s="135">
        <f t="shared" si="2"/>
        <v>105300</v>
      </c>
    </row>
    <row r="177" spans="1:6" ht="22.5" x14ac:dyDescent="0.2">
      <c r="A177" s="130" t="s">
        <v>132</v>
      </c>
      <c r="B177" s="131" t="s">
        <v>110</v>
      </c>
      <c r="C177" s="132" t="s">
        <v>255</v>
      </c>
      <c r="D177" s="133">
        <v>155400</v>
      </c>
      <c r="E177" s="134">
        <v>50100</v>
      </c>
      <c r="F177" s="135">
        <f t="shared" si="2"/>
        <v>105300</v>
      </c>
    </row>
    <row r="178" spans="1:6" x14ac:dyDescent="0.2">
      <c r="A178" s="130" t="s">
        <v>134</v>
      </c>
      <c r="B178" s="131" t="s">
        <v>110</v>
      </c>
      <c r="C178" s="132" t="s">
        <v>256</v>
      </c>
      <c r="D178" s="133">
        <v>155400</v>
      </c>
      <c r="E178" s="134">
        <v>50100</v>
      </c>
      <c r="F178" s="135">
        <f t="shared" si="2"/>
        <v>105300</v>
      </c>
    </row>
    <row r="179" spans="1:6" ht="56.25" x14ac:dyDescent="0.2">
      <c r="A179" s="130" t="s">
        <v>257</v>
      </c>
      <c r="B179" s="131" t="s">
        <v>110</v>
      </c>
      <c r="C179" s="132" t="s">
        <v>258</v>
      </c>
      <c r="D179" s="133">
        <v>90000</v>
      </c>
      <c r="E179" s="134">
        <v>42531</v>
      </c>
      <c r="F179" s="135">
        <f t="shared" si="2"/>
        <v>47469</v>
      </c>
    </row>
    <row r="180" spans="1:6" x14ac:dyDescent="0.2">
      <c r="A180" s="130" t="s">
        <v>136</v>
      </c>
      <c r="B180" s="131" t="s">
        <v>110</v>
      </c>
      <c r="C180" s="132" t="s">
        <v>259</v>
      </c>
      <c r="D180" s="133">
        <v>90000</v>
      </c>
      <c r="E180" s="134">
        <v>42531</v>
      </c>
      <c r="F180" s="135">
        <f t="shared" si="2"/>
        <v>47469</v>
      </c>
    </row>
    <row r="181" spans="1:6" ht="22.5" x14ac:dyDescent="0.2">
      <c r="A181" s="130" t="s">
        <v>202</v>
      </c>
      <c r="B181" s="131" t="s">
        <v>110</v>
      </c>
      <c r="C181" s="132" t="s">
        <v>260</v>
      </c>
      <c r="D181" s="133">
        <v>90000</v>
      </c>
      <c r="E181" s="134">
        <v>42531</v>
      </c>
      <c r="F181" s="135">
        <f t="shared" si="2"/>
        <v>47469</v>
      </c>
    </row>
    <row r="182" spans="1:6" ht="33.75" x14ac:dyDescent="0.2">
      <c r="A182" s="130" t="s">
        <v>481</v>
      </c>
      <c r="B182" s="131" t="s">
        <v>110</v>
      </c>
      <c r="C182" s="132" t="s">
        <v>482</v>
      </c>
      <c r="D182" s="133">
        <v>123400</v>
      </c>
      <c r="E182" s="134">
        <v>123278.07</v>
      </c>
      <c r="F182" s="135">
        <f t="shared" si="2"/>
        <v>121.92999999999302</v>
      </c>
    </row>
    <row r="183" spans="1:6" ht="22.5" x14ac:dyDescent="0.2">
      <c r="A183" s="130" t="s">
        <v>132</v>
      </c>
      <c r="B183" s="131" t="s">
        <v>110</v>
      </c>
      <c r="C183" s="132" t="s">
        <v>483</v>
      </c>
      <c r="D183" s="133">
        <v>123400</v>
      </c>
      <c r="E183" s="134">
        <v>123278.07</v>
      </c>
      <c r="F183" s="135">
        <f t="shared" si="2"/>
        <v>121.92999999999302</v>
      </c>
    </row>
    <row r="184" spans="1:6" x14ac:dyDescent="0.2">
      <c r="A184" s="130" t="s">
        <v>134</v>
      </c>
      <c r="B184" s="131" t="s">
        <v>110</v>
      </c>
      <c r="C184" s="132" t="s">
        <v>484</v>
      </c>
      <c r="D184" s="133">
        <v>123400</v>
      </c>
      <c r="E184" s="134">
        <v>123278.07</v>
      </c>
      <c r="F184" s="135">
        <f t="shared" si="2"/>
        <v>121.92999999999302</v>
      </c>
    </row>
    <row r="185" spans="1:6" x14ac:dyDescent="0.2">
      <c r="A185" s="118" t="s">
        <v>261</v>
      </c>
      <c r="B185" s="119" t="s">
        <v>110</v>
      </c>
      <c r="C185" s="120" t="s">
        <v>262</v>
      </c>
      <c r="D185" s="121">
        <v>960000</v>
      </c>
      <c r="E185" s="122">
        <v>558749.59</v>
      </c>
      <c r="F185" s="123">
        <f t="shared" si="2"/>
        <v>401250.41000000003</v>
      </c>
    </row>
    <row r="186" spans="1:6" x14ac:dyDescent="0.2">
      <c r="A186" s="130" t="s">
        <v>263</v>
      </c>
      <c r="B186" s="131" t="s">
        <v>110</v>
      </c>
      <c r="C186" s="132" t="s">
        <v>264</v>
      </c>
      <c r="D186" s="133">
        <v>960000</v>
      </c>
      <c r="E186" s="134">
        <v>558749.59</v>
      </c>
      <c r="F186" s="135">
        <f t="shared" si="2"/>
        <v>401250.41000000003</v>
      </c>
    </row>
    <row r="187" spans="1:6" ht="22.5" x14ac:dyDescent="0.2">
      <c r="A187" s="130" t="s">
        <v>435</v>
      </c>
      <c r="B187" s="131" t="s">
        <v>110</v>
      </c>
      <c r="C187" s="132" t="s">
        <v>265</v>
      </c>
      <c r="D187" s="133">
        <v>960000</v>
      </c>
      <c r="E187" s="134">
        <v>558749.59</v>
      </c>
      <c r="F187" s="135">
        <f t="shared" si="2"/>
        <v>401250.41000000003</v>
      </c>
    </row>
    <row r="188" spans="1:6" ht="22.5" x14ac:dyDescent="0.2">
      <c r="A188" s="130" t="s">
        <v>266</v>
      </c>
      <c r="B188" s="131" t="s">
        <v>110</v>
      </c>
      <c r="C188" s="132" t="s">
        <v>267</v>
      </c>
      <c r="D188" s="133">
        <v>960000</v>
      </c>
      <c r="E188" s="134">
        <v>558749.59</v>
      </c>
      <c r="F188" s="135">
        <f t="shared" si="2"/>
        <v>401250.41000000003</v>
      </c>
    </row>
    <row r="189" spans="1:6" ht="78.75" x14ac:dyDescent="0.2">
      <c r="A189" s="136" t="s">
        <v>391</v>
      </c>
      <c r="B189" s="131" t="s">
        <v>110</v>
      </c>
      <c r="C189" s="132" t="s">
        <v>268</v>
      </c>
      <c r="D189" s="133">
        <v>960000</v>
      </c>
      <c r="E189" s="134">
        <v>558749.59</v>
      </c>
      <c r="F189" s="135">
        <f t="shared" si="2"/>
        <v>401250.41000000003</v>
      </c>
    </row>
    <row r="190" spans="1:6" ht="22.5" x14ac:dyDescent="0.2">
      <c r="A190" s="130" t="s">
        <v>186</v>
      </c>
      <c r="B190" s="131" t="s">
        <v>110</v>
      </c>
      <c r="C190" s="132" t="s">
        <v>269</v>
      </c>
      <c r="D190" s="133">
        <v>960000</v>
      </c>
      <c r="E190" s="134">
        <v>558749.59</v>
      </c>
      <c r="F190" s="135">
        <f t="shared" si="2"/>
        <v>401250.41000000003</v>
      </c>
    </row>
    <row r="191" spans="1:6" x14ac:dyDescent="0.2">
      <c r="A191" s="130" t="s">
        <v>270</v>
      </c>
      <c r="B191" s="131" t="s">
        <v>110</v>
      </c>
      <c r="C191" s="132" t="s">
        <v>271</v>
      </c>
      <c r="D191" s="133">
        <v>960000</v>
      </c>
      <c r="E191" s="134">
        <v>558749.59</v>
      </c>
      <c r="F191" s="135">
        <f t="shared" si="2"/>
        <v>401250.41000000003</v>
      </c>
    </row>
    <row r="192" spans="1:6" x14ac:dyDescent="0.2">
      <c r="A192" s="118" t="s">
        <v>272</v>
      </c>
      <c r="B192" s="119" t="s">
        <v>110</v>
      </c>
      <c r="C192" s="120" t="s">
        <v>273</v>
      </c>
      <c r="D192" s="121">
        <v>3000</v>
      </c>
      <c r="E192" s="122" t="s">
        <v>39</v>
      </c>
      <c r="F192" s="123">
        <f t="shared" si="2"/>
        <v>3000</v>
      </c>
    </row>
    <row r="193" spans="1:6" x14ac:dyDescent="0.2">
      <c r="A193" s="130" t="s">
        <v>561</v>
      </c>
      <c r="B193" s="131" t="s">
        <v>110</v>
      </c>
      <c r="C193" s="132" t="s">
        <v>562</v>
      </c>
      <c r="D193" s="133">
        <v>3000</v>
      </c>
      <c r="E193" s="134" t="s">
        <v>39</v>
      </c>
      <c r="F193" s="135">
        <f t="shared" si="2"/>
        <v>3000</v>
      </c>
    </row>
    <row r="194" spans="1:6" ht="22.5" x14ac:dyDescent="0.2">
      <c r="A194" s="130" t="s">
        <v>392</v>
      </c>
      <c r="B194" s="131" t="s">
        <v>110</v>
      </c>
      <c r="C194" s="132" t="s">
        <v>563</v>
      </c>
      <c r="D194" s="133">
        <v>3000</v>
      </c>
      <c r="E194" s="134" t="s">
        <v>39</v>
      </c>
      <c r="F194" s="135">
        <f t="shared" si="2"/>
        <v>3000</v>
      </c>
    </row>
    <row r="195" spans="1:6" ht="22.5" x14ac:dyDescent="0.2">
      <c r="A195" s="130" t="s">
        <v>274</v>
      </c>
      <c r="B195" s="131" t="s">
        <v>110</v>
      </c>
      <c r="C195" s="132" t="s">
        <v>564</v>
      </c>
      <c r="D195" s="133">
        <v>3000</v>
      </c>
      <c r="E195" s="134" t="s">
        <v>39</v>
      </c>
      <c r="F195" s="135">
        <f t="shared" si="2"/>
        <v>3000</v>
      </c>
    </row>
    <row r="196" spans="1:6" ht="67.5" x14ac:dyDescent="0.2">
      <c r="A196" s="130" t="s">
        <v>275</v>
      </c>
      <c r="B196" s="131" t="s">
        <v>110</v>
      </c>
      <c r="C196" s="132" t="s">
        <v>565</v>
      </c>
      <c r="D196" s="133">
        <v>3000</v>
      </c>
      <c r="E196" s="134" t="s">
        <v>39</v>
      </c>
      <c r="F196" s="135">
        <f t="shared" si="2"/>
        <v>3000</v>
      </c>
    </row>
    <row r="197" spans="1:6" ht="22.5" x14ac:dyDescent="0.2">
      <c r="A197" s="130" t="s">
        <v>132</v>
      </c>
      <c r="B197" s="131" t="s">
        <v>110</v>
      </c>
      <c r="C197" s="132" t="s">
        <v>566</v>
      </c>
      <c r="D197" s="133">
        <v>3000</v>
      </c>
      <c r="E197" s="134" t="s">
        <v>39</v>
      </c>
      <c r="F197" s="135">
        <f t="shared" si="2"/>
        <v>3000</v>
      </c>
    </row>
    <row r="198" spans="1:6" ht="13.5" thickBot="1" x14ac:dyDescent="0.25">
      <c r="A198" s="130" t="s">
        <v>134</v>
      </c>
      <c r="B198" s="131" t="s">
        <v>110</v>
      </c>
      <c r="C198" s="132" t="s">
        <v>567</v>
      </c>
      <c r="D198" s="133">
        <v>3000</v>
      </c>
      <c r="E198" s="134" t="s">
        <v>39</v>
      </c>
      <c r="F198" s="135">
        <f t="shared" si="2"/>
        <v>3000</v>
      </c>
    </row>
    <row r="199" spans="1:6" ht="13.5" thickBot="1" x14ac:dyDescent="0.25">
      <c r="A199" s="137"/>
      <c r="B199" s="138"/>
      <c r="C199" s="139"/>
      <c r="D199" s="140"/>
      <c r="E199" s="138"/>
      <c r="F199" s="138"/>
    </row>
    <row r="200" spans="1:6" ht="23.25" thickBot="1" x14ac:dyDescent="0.25">
      <c r="A200" s="141" t="s">
        <v>276</v>
      </c>
      <c r="B200" s="142" t="s">
        <v>277</v>
      </c>
      <c r="C200" s="143" t="s">
        <v>111</v>
      </c>
      <c r="D200" s="144">
        <v>-5836200</v>
      </c>
      <c r="E200" s="144">
        <v>-215222.28</v>
      </c>
      <c r="F200" s="145" t="s">
        <v>278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7"/>
  <sheetViews>
    <sheetView showGridLines="0" workbookViewId="0">
      <selection activeCell="E40" sqref="E40"/>
    </sheetView>
  </sheetViews>
  <sheetFormatPr defaultRowHeight="12.75" customHeight="1" x14ac:dyDescent="0.2"/>
  <cols>
    <col min="1" max="1" width="36.7109375" style="23" customWidth="1"/>
    <col min="2" max="2" width="5.5703125" style="23" customWidth="1"/>
    <col min="3" max="3" width="21.28515625" style="23" customWidth="1"/>
    <col min="4" max="4" width="13" style="23" customWidth="1"/>
    <col min="5" max="6" width="11.5703125" style="23" customWidth="1"/>
    <col min="7" max="16384" width="9.140625" style="23"/>
  </cols>
  <sheetData>
    <row r="1" spans="1:6" ht="11.1" customHeight="1" x14ac:dyDescent="0.2">
      <c r="A1" s="101" t="s">
        <v>279</v>
      </c>
      <c r="B1" s="101"/>
      <c r="C1" s="101"/>
      <c r="D1" s="101"/>
      <c r="E1" s="101"/>
      <c r="F1" s="101"/>
    </row>
    <row r="2" spans="1:6" ht="15.75" customHeight="1" x14ac:dyDescent="0.25">
      <c r="A2" s="102" t="s">
        <v>280</v>
      </c>
      <c r="B2" s="102"/>
      <c r="C2" s="102"/>
      <c r="D2" s="102"/>
      <c r="E2" s="102"/>
      <c r="F2" s="102"/>
    </row>
    <row r="3" spans="1:6" ht="13.9" customHeight="1" thickBot="1" x14ac:dyDescent="0.25">
      <c r="A3" s="24"/>
      <c r="B3" s="25"/>
      <c r="C3" s="26"/>
      <c r="D3" s="27"/>
      <c r="E3" s="27"/>
      <c r="F3" s="26"/>
    </row>
    <row r="4" spans="1:6" ht="4.9000000000000004" customHeight="1" x14ac:dyDescent="0.2">
      <c r="A4" s="103" t="s">
        <v>18</v>
      </c>
      <c r="B4" s="106" t="s">
        <v>19</v>
      </c>
      <c r="C4" s="109" t="s">
        <v>281</v>
      </c>
      <c r="D4" s="112" t="s">
        <v>21</v>
      </c>
      <c r="E4" s="112" t="s">
        <v>22</v>
      </c>
      <c r="F4" s="115" t="s">
        <v>23</v>
      </c>
    </row>
    <row r="5" spans="1:6" ht="6" customHeight="1" x14ac:dyDescent="0.2">
      <c r="A5" s="104"/>
      <c r="B5" s="107"/>
      <c r="C5" s="110"/>
      <c r="D5" s="113"/>
      <c r="E5" s="113"/>
      <c r="F5" s="116"/>
    </row>
    <row r="6" spans="1:6" ht="4.9000000000000004" customHeight="1" x14ac:dyDescent="0.2">
      <c r="A6" s="104"/>
      <c r="B6" s="107"/>
      <c r="C6" s="110"/>
      <c r="D6" s="113"/>
      <c r="E6" s="113"/>
      <c r="F6" s="116"/>
    </row>
    <row r="7" spans="1:6" ht="6" customHeight="1" x14ac:dyDescent="0.2">
      <c r="A7" s="104"/>
      <c r="B7" s="107"/>
      <c r="C7" s="110"/>
      <c r="D7" s="113"/>
      <c r="E7" s="113"/>
      <c r="F7" s="116"/>
    </row>
    <row r="8" spans="1:6" ht="6" customHeight="1" x14ac:dyDescent="0.2">
      <c r="A8" s="104"/>
      <c r="B8" s="107"/>
      <c r="C8" s="110"/>
      <c r="D8" s="113"/>
      <c r="E8" s="113"/>
      <c r="F8" s="116"/>
    </row>
    <row r="9" spans="1:6" ht="18" customHeight="1" x14ac:dyDescent="0.2">
      <c r="A9" s="104"/>
      <c r="B9" s="107"/>
      <c r="C9" s="110"/>
      <c r="D9" s="113"/>
      <c r="E9" s="113"/>
      <c r="F9" s="116"/>
    </row>
    <row r="10" spans="1:6" ht="13.5" customHeight="1" x14ac:dyDescent="0.2">
      <c r="A10" s="105"/>
      <c r="B10" s="108"/>
      <c r="C10" s="111"/>
      <c r="D10" s="114"/>
      <c r="E10" s="114"/>
      <c r="F10" s="117"/>
    </row>
    <row r="11" spans="1:6" ht="13.5" thickBot="1" x14ac:dyDescent="0.25">
      <c r="A11" s="10">
        <v>1</v>
      </c>
      <c r="B11" s="11">
        <v>2</v>
      </c>
      <c r="C11" s="12">
        <v>3</v>
      </c>
      <c r="D11" s="13" t="s">
        <v>24</v>
      </c>
      <c r="E11" s="22" t="s">
        <v>25</v>
      </c>
      <c r="F11" s="14" t="s">
        <v>26</v>
      </c>
    </row>
    <row r="12" spans="1:6" ht="22.5" x14ac:dyDescent="0.2">
      <c r="A12" s="58" t="s">
        <v>282</v>
      </c>
      <c r="B12" s="59" t="s">
        <v>283</v>
      </c>
      <c r="C12" s="60" t="s">
        <v>111</v>
      </c>
      <c r="D12" s="50">
        <v>5836200</v>
      </c>
      <c r="E12" s="50">
        <v>215222.28</v>
      </c>
      <c r="F12" s="51">
        <v>5620977.7199999997</v>
      </c>
    </row>
    <row r="13" spans="1:6" x14ac:dyDescent="0.2">
      <c r="A13" s="69" t="s">
        <v>30</v>
      </c>
      <c r="B13" s="70"/>
      <c r="C13" s="66"/>
      <c r="D13" s="61"/>
      <c r="E13" s="61"/>
      <c r="F13" s="62"/>
    </row>
    <row r="14" spans="1:6" ht="22.5" x14ac:dyDescent="0.2">
      <c r="A14" s="46" t="s">
        <v>284</v>
      </c>
      <c r="B14" s="63" t="s">
        <v>285</v>
      </c>
      <c r="C14" s="64" t="s">
        <v>111</v>
      </c>
      <c r="D14" s="47" t="s">
        <v>39</v>
      </c>
      <c r="E14" s="47" t="s">
        <v>39</v>
      </c>
      <c r="F14" s="48" t="s">
        <v>39</v>
      </c>
    </row>
    <row r="15" spans="1:6" x14ac:dyDescent="0.2">
      <c r="A15" s="69" t="s">
        <v>286</v>
      </c>
      <c r="B15" s="70"/>
      <c r="C15" s="66"/>
      <c r="D15" s="61"/>
      <c r="E15" s="61"/>
      <c r="F15" s="62"/>
    </row>
    <row r="16" spans="1:6" ht="22.5" x14ac:dyDescent="0.2">
      <c r="A16" s="46" t="s">
        <v>287</v>
      </c>
      <c r="B16" s="63" t="s">
        <v>288</v>
      </c>
      <c r="C16" s="64" t="s">
        <v>111</v>
      </c>
      <c r="D16" s="47" t="s">
        <v>39</v>
      </c>
      <c r="E16" s="47" t="s">
        <v>39</v>
      </c>
      <c r="F16" s="48" t="s">
        <v>39</v>
      </c>
    </row>
    <row r="17" spans="1:6" x14ac:dyDescent="0.2">
      <c r="A17" s="69" t="s">
        <v>286</v>
      </c>
      <c r="B17" s="70"/>
      <c r="C17" s="66"/>
      <c r="D17" s="61"/>
      <c r="E17" s="61"/>
      <c r="F17" s="62"/>
    </row>
    <row r="18" spans="1:6" x14ac:dyDescent="0.2">
      <c r="A18" s="58" t="s">
        <v>289</v>
      </c>
      <c r="B18" s="59" t="s">
        <v>290</v>
      </c>
      <c r="C18" s="60" t="s">
        <v>291</v>
      </c>
      <c r="D18" s="50">
        <v>5836200</v>
      </c>
      <c r="E18" s="50">
        <v>215222.28</v>
      </c>
      <c r="F18" s="51">
        <v>5620977.7199999997</v>
      </c>
    </row>
    <row r="19" spans="1:6" ht="22.5" x14ac:dyDescent="0.2">
      <c r="A19" s="58" t="s">
        <v>292</v>
      </c>
      <c r="B19" s="59" t="s">
        <v>290</v>
      </c>
      <c r="C19" s="60" t="s">
        <v>293</v>
      </c>
      <c r="D19" s="50">
        <v>5836200</v>
      </c>
      <c r="E19" s="50">
        <v>215222.28</v>
      </c>
      <c r="F19" s="51">
        <v>5620977.7199999997</v>
      </c>
    </row>
    <row r="20" spans="1:6" x14ac:dyDescent="0.2">
      <c r="A20" s="58" t="s">
        <v>294</v>
      </c>
      <c r="B20" s="59" t="s">
        <v>295</v>
      </c>
      <c r="C20" s="60" t="s">
        <v>296</v>
      </c>
      <c r="D20" s="50">
        <v>-77117700</v>
      </c>
      <c r="E20" s="50">
        <v>-41778167.490000002</v>
      </c>
      <c r="F20" s="51" t="s">
        <v>278</v>
      </c>
    </row>
    <row r="21" spans="1:6" ht="22.5" x14ac:dyDescent="0.2">
      <c r="A21" s="32" t="s">
        <v>505</v>
      </c>
      <c r="B21" s="33" t="s">
        <v>295</v>
      </c>
      <c r="C21" s="65" t="s">
        <v>506</v>
      </c>
      <c r="D21" s="35">
        <v>-77117700</v>
      </c>
      <c r="E21" s="35">
        <v>-41778167.490000002</v>
      </c>
      <c r="F21" s="49" t="s">
        <v>278</v>
      </c>
    </row>
    <row r="22" spans="1:6" ht="12.75" customHeight="1" x14ac:dyDescent="0.2">
      <c r="A22" s="32" t="s">
        <v>507</v>
      </c>
      <c r="B22" s="33" t="s">
        <v>295</v>
      </c>
      <c r="C22" s="65" t="s">
        <v>508</v>
      </c>
      <c r="D22" s="35">
        <v>-77117700</v>
      </c>
      <c r="E22" s="35">
        <v>-41778167.490000002</v>
      </c>
      <c r="F22" s="49" t="s">
        <v>278</v>
      </c>
    </row>
    <row r="23" spans="1:6" ht="12.75" customHeight="1" x14ac:dyDescent="0.2">
      <c r="A23" s="32" t="s">
        <v>509</v>
      </c>
      <c r="B23" s="33" t="s">
        <v>295</v>
      </c>
      <c r="C23" s="65" t="s">
        <v>510</v>
      </c>
      <c r="D23" s="35">
        <v>-77117700</v>
      </c>
      <c r="E23" s="35">
        <v>-41778167.490000002</v>
      </c>
      <c r="F23" s="49" t="s">
        <v>278</v>
      </c>
    </row>
    <row r="24" spans="1:6" ht="12.75" customHeight="1" x14ac:dyDescent="0.2">
      <c r="A24" s="32" t="s">
        <v>297</v>
      </c>
      <c r="B24" s="33" t="s">
        <v>295</v>
      </c>
      <c r="C24" s="65" t="s">
        <v>298</v>
      </c>
      <c r="D24" s="35">
        <v>-77117700</v>
      </c>
      <c r="E24" s="35">
        <v>-41778167.490000002</v>
      </c>
      <c r="F24" s="49" t="s">
        <v>278</v>
      </c>
    </row>
    <row r="25" spans="1:6" ht="12.75" customHeight="1" x14ac:dyDescent="0.2">
      <c r="A25" s="58" t="s">
        <v>299</v>
      </c>
      <c r="B25" s="59" t="s">
        <v>300</v>
      </c>
      <c r="C25" s="60" t="s">
        <v>301</v>
      </c>
      <c r="D25" s="50">
        <v>82953900</v>
      </c>
      <c r="E25" s="50">
        <v>41993389.770000003</v>
      </c>
      <c r="F25" s="51" t="s">
        <v>278</v>
      </c>
    </row>
    <row r="26" spans="1:6" ht="12.75" customHeight="1" x14ac:dyDescent="0.2">
      <c r="A26" s="32" t="s">
        <v>511</v>
      </c>
      <c r="B26" s="33" t="s">
        <v>300</v>
      </c>
      <c r="C26" s="65" t="s">
        <v>512</v>
      </c>
      <c r="D26" s="35">
        <v>82953900</v>
      </c>
      <c r="E26" s="35">
        <v>41993389.770000003</v>
      </c>
      <c r="F26" s="49" t="s">
        <v>278</v>
      </c>
    </row>
    <row r="27" spans="1:6" ht="12.75" customHeight="1" x14ac:dyDescent="0.2">
      <c r="A27" s="32" t="s">
        <v>513</v>
      </c>
      <c r="B27" s="33" t="s">
        <v>300</v>
      </c>
      <c r="C27" s="65" t="s">
        <v>514</v>
      </c>
      <c r="D27" s="35">
        <v>82953900</v>
      </c>
      <c r="E27" s="35">
        <v>41993389.770000003</v>
      </c>
      <c r="F27" s="49" t="s">
        <v>278</v>
      </c>
    </row>
    <row r="28" spans="1:6" ht="12.75" customHeight="1" thickBot="1" x14ac:dyDescent="0.25">
      <c r="A28" s="32" t="s">
        <v>302</v>
      </c>
      <c r="B28" s="33" t="s">
        <v>300</v>
      </c>
      <c r="C28" s="65" t="s">
        <v>303</v>
      </c>
      <c r="D28" s="35">
        <v>82953900</v>
      </c>
      <c r="E28" s="35">
        <v>41993389.770000003</v>
      </c>
      <c r="F28" s="49" t="s">
        <v>278</v>
      </c>
    </row>
    <row r="29" spans="1:6" ht="12.75" customHeight="1" x14ac:dyDescent="0.2">
      <c r="C29" s="73"/>
      <c r="D29" s="74"/>
      <c r="E29" s="74"/>
      <c r="F29" s="75"/>
    </row>
    <row r="36" spans="1:4" ht="12.75" customHeight="1" x14ac:dyDescent="0.2">
      <c r="D36" s="29"/>
    </row>
    <row r="39" spans="1:4" ht="9.75" customHeight="1" x14ac:dyDescent="0.2"/>
    <row r="40" spans="1:4" ht="9" customHeight="1" x14ac:dyDescent="0.2"/>
    <row r="41" spans="1:4" ht="12" customHeight="1" x14ac:dyDescent="0.2">
      <c r="A41" s="28" t="s">
        <v>574</v>
      </c>
    </row>
    <row r="42" spans="1:4" ht="75.75" customHeight="1" x14ac:dyDescent="0.2"/>
    <row r="43" spans="1:4" ht="10.5" customHeight="1" x14ac:dyDescent="0.2"/>
    <row r="45" spans="1:4" ht="32.25" customHeight="1" x14ac:dyDescent="0.2"/>
    <row r="46" spans="1:4" ht="69.75" customHeight="1" x14ac:dyDescent="0.2"/>
    <row r="47" spans="1:4" ht="11.25" customHeight="1" x14ac:dyDescent="0.2"/>
    <row r="48" spans="1:4" ht="43.5" customHeight="1" x14ac:dyDescent="0.2"/>
    <row r="49" ht="78" customHeight="1" x14ac:dyDescent="0.2"/>
    <row r="54" ht="75" customHeight="1" x14ac:dyDescent="0.2"/>
    <row r="62" ht="15.75" customHeight="1" x14ac:dyDescent="0.2"/>
    <row r="63" ht="35.25" customHeight="1" x14ac:dyDescent="0.2"/>
    <row r="64" ht="42" customHeight="1" x14ac:dyDescent="0.2"/>
    <row r="69" ht="24" customHeight="1" x14ac:dyDescent="0.2"/>
    <row r="70" ht="25.5" customHeight="1" x14ac:dyDescent="0.2"/>
    <row r="71" ht="21.75" customHeight="1" x14ac:dyDescent="0.2"/>
    <row r="72" ht="25.5" customHeight="1" x14ac:dyDescent="0.2"/>
    <row r="73" ht="33.75" customHeight="1" x14ac:dyDescent="0.2"/>
    <row r="76" ht="59.25" customHeight="1" x14ac:dyDescent="0.2"/>
    <row r="77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2:F92">
    <cfRule type="cellIs" priority="50" stopIfTrue="1" operator="equal">
      <formula>0</formula>
    </cfRule>
  </conditionalFormatting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/>
  </sheetViews>
  <sheetFormatPr defaultRowHeight="12.75" x14ac:dyDescent="0.2"/>
  <sheetData>
    <row r="1" spans="1:2" x14ac:dyDescent="0.2">
      <c r="A1" t="s">
        <v>304</v>
      </c>
      <c r="B1" t="s">
        <v>25</v>
      </c>
    </row>
    <row r="2" spans="1:2" x14ac:dyDescent="0.2">
      <c r="A2" t="s">
        <v>305</v>
      </c>
      <c r="B2" t="s">
        <v>306</v>
      </c>
    </row>
    <row r="3" spans="1:2" x14ac:dyDescent="0.2">
      <c r="A3" t="s">
        <v>307</v>
      </c>
      <c r="B3" t="s">
        <v>5</v>
      </c>
    </row>
    <row r="4" spans="1:2" x14ac:dyDescent="0.2">
      <c r="A4" t="s">
        <v>308</v>
      </c>
      <c r="B4" t="s">
        <v>309</v>
      </c>
    </row>
    <row r="5" spans="1:2" x14ac:dyDescent="0.2">
      <c r="A5" t="s">
        <v>310</v>
      </c>
      <c r="B5" t="s">
        <v>311</v>
      </c>
    </row>
    <row r="6" spans="1:2" x14ac:dyDescent="0.2">
      <c r="A6" t="s">
        <v>312</v>
      </c>
      <c r="B6" t="s">
        <v>313</v>
      </c>
    </row>
    <row r="7" spans="1:2" x14ac:dyDescent="0.2">
      <c r="A7" t="s">
        <v>314</v>
      </c>
      <c r="B7" t="s">
        <v>313</v>
      </c>
    </row>
    <row r="8" spans="1:2" x14ac:dyDescent="0.2">
      <c r="A8" t="s">
        <v>315</v>
      </c>
      <c r="B8" t="s">
        <v>316</v>
      </c>
    </row>
    <row r="9" spans="1:2" x14ac:dyDescent="0.2">
      <c r="A9" t="s">
        <v>317</v>
      </c>
      <c r="B9" t="s">
        <v>318</v>
      </c>
    </row>
    <row r="10" spans="1:2" x14ac:dyDescent="0.2">
      <c r="A10" t="s">
        <v>319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21</vt:i4>
      </vt:variant>
    </vt:vector>
  </HeadingPairs>
  <TitlesOfParts>
    <vt:vector size="25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Пользователь</cp:lastModifiedBy>
  <cp:lastPrinted>2026-07-06T08:41:40Z</cp:lastPrinted>
  <dcterms:created xsi:type="dcterms:W3CDTF">2019-08-01T08:25:31Z</dcterms:created>
  <dcterms:modified xsi:type="dcterms:W3CDTF">2026-08-04T12:29:16Z</dcterms:modified>
</cp:coreProperties>
</file>